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I:\Office Praha\Samsonite\CENÍK\2025\"/>
    </mc:Choice>
  </mc:AlternateContent>
  <xr:revisionPtr revIDLastSave="0" documentId="13_ncr:1_{4B68A328-BD7D-472B-B02F-CA51D12E226C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Sheet1" sheetId="1" r:id="rId1"/>
  </sheets>
  <definedNames>
    <definedName name="_xlnm.Print_Area" localSheetId="0">Sheet1!$A$1:$H$582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10" i="1"/>
  <c r="F9" i="1"/>
  <c r="F8" i="1"/>
</calcChain>
</file>

<file path=xl/sharedStrings.xml><?xml version="1.0" encoding="utf-8"?>
<sst xmlns="http://schemas.openxmlformats.org/spreadsheetml/2006/main" count="538" uniqueCount="345">
  <si>
    <t>SAP code</t>
  </si>
  <si>
    <t>Model description</t>
  </si>
  <si>
    <t>UMBRELLAS</t>
  </si>
  <si>
    <t xml:space="preserve">HARDSIDE SELECTION </t>
  </si>
  <si>
    <t xml:space="preserve">LEATHER GOODS </t>
  </si>
  <si>
    <t>Attack 2 SLG (A246)</t>
  </si>
  <si>
    <t xml:space="preserve"> SLIDE-UP CASE</t>
  </si>
  <si>
    <t>Doporučená prodejní cena včetně DPH v CZK</t>
  </si>
  <si>
    <t>KID'S and LICENCES</t>
  </si>
  <si>
    <t>Bailhandle 14.1"</t>
  </si>
  <si>
    <t>Bailhandle 15.6"</t>
  </si>
  <si>
    <t>Waistbag</t>
  </si>
  <si>
    <t>Backpack 14.1"</t>
  </si>
  <si>
    <t>ALU DROP S (9061)</t>
  </si>
  <si>
    <t>RAIN PRO (1999)</t>
  </si>
  <si>
    <t>WOOD CLASSIC S (9063)</t>
  </si>
  <si>
    <t>BIZ2GO (C376)</t>
  </si>
  <si>
    <t>BUSINESS &amp; BAGS</t>
  </si>
  <si>
    <t>Backpack 15.6"</t>
  </si>
  <si>
    <t>SPECTROLITE 3.0 (B656)</t>
  </si>
  <si>
    <t>MYSIGHT (B514)</t>
  </si>
  <si>
    <t>Alu Fit A865</t>
  </si>
  <si>
    <t>LUGGAGE ACCESSORIES (9467)</t>
  </si>
  <si>
    <t>PACKING ACCESSORIES (9467)</t>
  </si>
  <si>
    <t>COMFORT TRAVELLING (9467)</t>
  </si>
  <si>
    <t>ELECTRONIC ACCESSORIES (9467)</t>
  </si>
  <si>
    <t>GUARDIT CLASSY (B999)</t>
  </si>
  <si>
    <t>Backpack S</t>
  </si>
  <si>
    <t>Bailhandle 15.6" 2 Comp.</t>
  </si>
  <si>
    <t>Backpack</t>
  </si>
  <si>
    <t>ACCESSORIES</t>
  </si>
  <si>
    <t>PACK-SIZED (9467)</t>
  </si>
  <si>
    <t>Set of 3 packing cubes</t>
  </si>
  <si>
    <t>PRO-DLX 6 SLG (C823)</t>
  </si>
  <si>
    <t>Kožené zboží</t>
  </si>
  <si>
    <t xml:space="preserve"> SLIDE-UP WALLET</t>
  </si>
  <si>
    <t>MAJOR-LITE (D163)</t>
  </si>
  <si>
    <t>NEW</t>
  </si>
  <si>
    <t>Spinner 55 EXP</t>
  </si>
  <si>
    <t>Spinner 69</t>
  </si>
  <si>
    <t>Spinner 77</t>
  </si>
  <si>
    <t>Spinner 55</t>
  </si>
  <si>
    <t>Spinner 75</t>
  </si>
  <si>
    <t>Spinner 81</t>
  </si>
  <si>
    <t>Spinner 76</t>
  </si>
  <si>
    <t>Trunk 74</t>
  </si>
  <si>
    <t>Trunk 80</t>
  </si>
  <si>
    <t>LITE-BOX ALU (A111)</t>
  </si>
  <si>
    <t>C-LITE (A154)</t>
  </si>
  <si>
    <t>Spinner 86</t>
  </si>
  <si>
    <t>Spinner 55 EXP LTD.</t>
  </si>
  <si>
    <t>Spinner 69 LTD.</t>
  </si>
  <si>
    <t>Spinner 75 LTD.</t>
  </si>
  <si>
    <t>Spinner 55 EXP Disney</t>
  </si>
  <si>
    <t>Spinner 69 Disney</t>
  </si>
  <si>
    <t>Spinner 75 Disney</t>
  </si>
  <si>
    <t>C-LITE DISNEY (B555)</t>
  </si>
  <si>
    <t>PROXIS (A515)</t>
  </si>
  <si>
    <t>Spinner 55 EXP Length 35 cm</t>
  </si>
  <si>
    <t>ATTRIX (D027)</t>
  </si>
  <si>
    <t>Spinner 55 EXP Easy Access</t>
  </si>
  <si>
    <t>Spinner 69 EXP</t>
  </si>
  <si>
    <t>Spinner 75 EXP</t>
  </si>
  <si>
    <t>Spinner 81 EXP</t>
  </si>
  <si>
    <t>NEOPOD (C039)</t>
  </si>
  <si>
    <t>NUON (B434)</t>
  </si>
  <si>
    <t>UPSCAPE (C491)</t>
  </si>
  <si>
    <t>Spinner 68 EXP</t>
  </si>
  <si>
    <t>Beauty Case</t>
  </si>
  <si>
    <t>STACKD (B435)</t>
  </si>
  <si>
    <t>MAGNUM ECO (C024)</t>
  </si>
  <si>
    <t>ESSENS (D140)</t>
  </si>
  <si>
    <t>LITE-SHOCK (3160)</t>
  </si>
  <si>
    <t>S'CURE (1103)</t>
  </si>
  <si>
    <t>Upright 55 EXP</t>
  </si>
  <si>
    <t>Spinner 78 EXP</t>
  </si>
  <si>
    <t>RESPARK (C528)</t>
  </si>
  <si>
    <t>Upright 45 Underseater</t>
  </si>
  <si>
    <t>Spinner 55 Strict</t>
  </si>
  <si>
    <t>Spinner 55 DF EXP</t>
  </si>
  <si>
    <t>Spinner 67 EXP</t>
  </si>
  <si>
    <t>Spinner 79 EXP</t>
  </si>
  <si>
    <t>Spinner 82 EXP</t>
  </si>
  <si>
    <t>Garment Bag Tri-Fold</t>
  </si>
  <si>
    <t>Laptop Shoulder Bag</t>
  </si>
  <si>
    <t>Duffle 48 Overnighter</t>
  </si>
  <si>
    <t>Duffle 55 Twonighter</t>
  </si>
  <si>
    <t>Toilet Kit</t>
  </si>
  <si>
    <t>Duffle 53</t>
  </si>
  <si>
    <t>Spinner 66 EXP</t>
  </si>
  <si>
    <t>Spinner 77 EXP</t>
  </si>
  <si>
    <t>LITEBEAM (D126)</t>
  </si>
  <si>
    <t>AIREA (B359)</t>
  </si>
  <si>
    <t>Duffle 45</t>
  </si>
  <si>
    <t>Upright 55 EXP Top Pocket</t>
  </si>
  <si>
    <t>BASE BOOST (7104)</t>
  </si>
  <si>
    <t>Upright 55 Lenght 40 cm</t>
  </si>
  <si>
    <t>ECODIVER (C192)</t>
  </si>
  <si>
    <t>Belt Bag</t>
  </si>
  <si>
    <t>Laptop Backpack M</t>
  </si>
  <si>
    <t>Laptop Backpack L</t>
  </si>
  <si>
    <t>Urban Laptop Backpack M USB</t>
  </si>
  <si>
    <t>Duffle/WH 55</t>
  </si>
  <si>
    <t>Duffle/WH 55 L 35 cm DF</t>
  </si>
  <si>
    <t>Duffle/WH 55 Backpack</t>
  </si>
  <si>
    <t>Duffle/WH 67</t>
  </si>
  <si>
    <t>Duffle/WH 79</t>
  </si>
  <si>
    <t>Spinner Duffle 55</t>
  </si>
  <si>
    <t>Spinner Duffle 79</t>
  </si>
  <si>
    <t>Duffle S</t>
  </si>
  <si>
    <t>Duffle M</t>
  </si>
  <si>
    <t>Duffle L</t>
  </si>
  <si>
    <t>Travel Backpack S 38L</t>
  </si>
  <si>
    <t>Travel Backpack M 55L</t>
  </si>
  <si>
    <t>Laptop Backpack L EXP</t>
  </si>
  <si>
    <t>Duffle XS</t>
  </si>
  <si>
    <t>Duffle/WH 68</t>
  </si>
  <si>
    <t>PRO-DLX 6 (D236)</t>
  </si>
  <si>
    <t>Crossover S 7.9''</t>
  </si>
  <si>
    <t>Crossover M 9.7''</t>
  </si>
  <si>
    <t>Bailhandle 15.6" EXP</t>
  </si>
  <si>
    <t>Bailhandle 17.3" EXP</t>
  </si>
  <si>
    <t>Backpack 3V 15.6" EXP</t>
  </si>
  <si>
    <t>Backpack 3V 17.3" EXP</t>
  </si>
  <si>
    <t>Laptop Backpack/WH 17.3"</t>
  </si>
  <si>
    <t>Tri-Fold Garment Bag</t>
  </si>
  <si>
    <t>Rolling Tote 15.6"</t>
  </si>
  <si>
    <t>Spinner Tote 15.6"</t>
  </si>
  <si>
    <t>Tablet Crossover S 7.9"</t>
  </si>
  <si>
    <t>Laptop Backpack 14.1"</t>
  </si>
  <si>
    <t>Laptop Backpack 15.6" EXP</t>
  </si>
  <si>
    <t>Laptop Backpack 17.3" EXP</t>
  </si>
  <si>
    <t>Rolling Tote 17.3" EXP</t>
  </si>
  <si>
    <t>Crossover 9.7"</t>
  </si>
  <si>
    <t>Backpack 15.6 " Daytrip</t>
  </si>
  <si>
    <t>Backpack 17.3" EXP Overnight</t>
  </si>
  <si>
    <t>Crossover S 7.9"</t>
  </si>
  <si>
    <t>Crossover M 9.7"</t>
  </si>
  <si>
    <t>Backpack 17.3"</t>
  </si>
  <si>
    <t>Laptop Backpack 15.6"</t>
  </si>
  <si>
    <t>Laptop Bailhandle 14.1"</t>
  </si>
  <si>
    <t>Laptop Bailhandle 15.6"</t>
  </si>
  <si>
    <t>Rolling Tote 17.3"</t>
  </si>
  <si>
    <t>Laptop Backpack 17.3"</t>
  </si>
  <si>
    <t>Backpack S 14.1"</t>
  </si>
  <si>
    <t>Backpack M 15.6"</t>
  </si>
  <si>
    <t>Bailhandle 17.3"</t>
  </si>
  <si>
    <t>Laptop Backpack S 14.1"</t>
  </si>
  <si>
    <t>Laptop Backpack M 15.6"</t>
  </si>
  <si>
    <t>Laptop Backpack L 17.3"</t>
  </si>
  <si>
    <t>Laptop Backpack/WH 15.6"</t>
  </si>
  <si>
    <t>SACKSQUARE (D106)</t>
  </si>
  <si>
    <t>Slingbag M</t>
  </si>
  <si>
    <t>Waist Bag</t>
  </si>
  <si>
    <t>Travel Clutch</t>
  </si>
  <si>
    <t>Bailhandle 3 Comp 14.1"</t>
  </si>
  <si>
    <t>Bailhandle 2 Comp 15.6"</t>
  </si>
  <si>
    <t>Backpack W/Flap 14.1"</t>
  </si>
  <si>
    <t>Bailhandle 15.6" 2 Comp</t>
  </si>
  <si>
    <t>ONGOING (C815)</t>
  </si>
  <si>
    <t>Ride-on Suitcase</t>
  </si>
  <si>
    <t>DREAM2GO (C872)</t>
  </si>
  <si>
    <t>DREAM2GO DISNEY (C875)</t>
  </si>
  <si>
    <t>Ride-on Suitcase Disney</t>
  </si>
  <si>
    <t>HAPPY SAMMIES ECO (B100)</t>
  </si>
  <si>
    <t>DISNEY ULTIMATE 2.0 (8744)</t>
  </si>
  <si>
    <t>Spinner 46 Disney</t>
  </si>
  <si>
    <t>Backpack S+ Disney</t>
  </si>
  <si>
    <t>Backpack S Disney</t>
  </si>
  <si>
    <t>Spinner 46</t>
  </si>
  <si>
    <t>Backpack S+</t>
  </si>
  <si>
    <t>Backpack S Disney Frozen</t>
  </si>
  <si>
    <t>Backpack S+ Disney Frozen</t>
  </si>
  <si>
    <t>Spinner 46 Disney Frozen</t>
  </si>
  <si>
    <t>Spinner 45 Disney Cars</t>
  </si>
  <si>
    <t>Backpack S Cars</t>
  </si>
  <si>
    <t>Backpack S+ Cars</t>
  </si>
  <si>
    <t>4 Sect. Auto O/C</t>
  </si>
  <si>
    <t>3 Sect. Manual Flat</t>
  </si>
  <si>
    <t>3 Sect Auto O/C slim</t>
  </si>
  <si>
    <t>Safe 3 Sect. Auto O/C</t>
  </si>
  <si>
    <t>Stick Man Auto Open</t>
  </si>
  <si>
    <t>3 Sect. Ultra Mini Flat</t>
  </si>
  <si>
    <t>3 Sect. Auto O/C</t>
  </si>
  <si>
    <t>Stick Umbrella</t>
  </si>
  <si>
    <t>3 Sect. Auto O/C Short</t>
  </si>
  <si>
    <t>3 Sect. Auto O/C Crook</t>
  </si>
  <si>
    <t>Key Lock TSA x 2</t>
  </si>
  <si>
    <t>Combilock 3 Dial TSA Light</t>
  </si>
  <si>
    <t>Cablelock 3 Dial TSA</t>
  </si>
  <si>
    <t>Foldable Luggage Cover M</t>
  </si>
  <si>
    <t>Foldable Luggage Cover L/M</t>
  </si>
  <si>
    <t>Foldable Luggage Cover XL</t>
  </si>
  <si>
    <t>Manual Scale</t>
  </si>
  <si>
    <t>Digital Luggage Scale</t>
  </si>
  <si>
    <t>Rectangle Luggage Tag x 2</t>
  </si>
  <si>
    <t>Luggage Strap 50 mm</t>
  </si>
  <si>
    <t>Luggage Strap/TSA Lock</t>
  </si>
  <si>
    <t>Foldable Backpack</t>
  </si>
  <si>
    <t>Foldable Duffle</t>
  </si>
  <si>
    <t>Foldable Duffle XL</t>
  </si>
  <si>
    <t>Bottle Set Pack of 4</t>
  </si>
  <si>
    <t>RFID Money Belt</t>
  </si>
  <si>
    <t>Easy Inflatable Pillow</t>
  </si>
  <si>
    <t>Inflatable Pillow</t>
  </si>
  <si>
    <t>Reversible Pillow</t>
  </si>
  <si>
    <t>Memory Foam Pillow</t>
  </si>
  <si>
    <t>Memory Foam Pillow + Pouch</t>
  </si>
  <si>
    <t>Eye Mask and Earplugs</t>
  </si>
  <si>
    <t>TOILET KITS</t>
  </si>
  <si>
    <t>Toilet Pouch</t>
  </si>
  <si>
    <t>Hanging Toilet Kit</t>
  </si>
  <si>
    <t>RESPARK TOILET KIT (D008)</t>
  </si>
  <si>
    <t>Weekender</t>
  </si>
  <si>
    <t>STACKD TOILET KIT (C430)</t>
  </si>
  <si>
    <t>Duffle /WH 74</t>
  </si>
  <si>
    <t>URBAN-EYE (D680)</t>
  </si>
  <si>
    <t>Tech Pouch</t>
  </si>
  <si>
    <t>Packing Cube</t>
  </si>
  <si>
    <t>Backpack 15.6" 2 Pockets</t>
  </si>
  <si>
    <t>Accordion Backpack 15.6"</t>
  </si>
  <si>
    <t>ZALIA 3.0 (D327)</t>
  </si>
  <si>
    <t>WANDER LAST (D634)</t>
  </si>
  <si>
    <t>Backpack 15.6" +CL.Comp</t>
  </si>
  <si>
    <t>Backpack S MARVEL Spidermen Web</t>
  </si>
  <si>
    <t>Backpack S+MARVEL Spidermen Web</t>
  </si>
  <si>
    <t>Spinner 45 MARVEL Spiderman Web</t>
  </si>
  <si>
    <t>Worldwide Adapter PRO 3-P + USB</t>
  </si>
  <si>
    <t>PROXIS ALU (D688)</t>
  </si>
  <si>
    <t>Spinner 84</t>
  </si>
  <si>
    <t>Spinner 55 EXP Easy Access FL</t>
  </si>
  <si>
    <t>RESTACKD (D744)</t>
  </si>
  <si>
    <t>Spinner 55EXP Easy Access</t>
  </si>
  <si>
    <t>INTUO (D138)</t>
  </si>
  <si>
    <t>SPLENDIX (D639)</t>
  </si>
  <si>
    <t>Duffle 62</t>
  </si>
  <si>
    <t>Spinner 67 DF EXP</t>
  </si>
  <si>
    <t>Spinner 79 DF EXP</t>
  </si>
  <si>
    <t>URBIFY (D745)</t>
  </si>
  <si>
    <t>Laptop Backpack XS</t>
  </si>
  <si>
    <t>Duffle/WH Underseater</t>
  </si>
  <si>
    <t>Foldable duffle/WH 4-in-1</t>
  </si>
  <si>
    <t>Backpack 15.6" SLIM</t>
  </si>
  <si>
    <t>Underseater Backpack 15.6"</t>
  </si>
  <si>
    <t>COAFIFY BIZ (F020)</t>
  </si>
  <si>
    <t>Rolltop Backpack 14.1"</t>
  </si>
  <si>
    <t>Rolltop Backpack 15.6"</t>
  </si>
  <si>
    <t>SECURIPAK 2.0 (D777)</t>
  </si>
  <si>
    <t>Duffle/WH</t>
  </si>
  <si>
    <t>4PACK (D980)</t>
  </si>
  <si>
    <t>Laptop Round Backpack 14.1"</t>
  </si>
  <si>
    <t>Laptop Rolltop Backpack 15.6"</t>
  </si>
  <si>
    <t>Laptop Squared Backpack 14.1"</t>
  </si>
  <si>
    <t>LPT BP + Handles 14.1"</t>
  </si>
  <si>
    <t>BP Underseater S 14.1"</t>
  </si>
  <si>
    <t>BP Underseater M 15.6"</t>
  </si>
  <si>
    <t>Ride-on Suitcase Marvel</t>
  </si>
  <si>
    <t>PRO-DLX 6 TRVL</t>
  </si>
  <si>
    <t>Spinner 84 EXP</t>
  </si>
  <si>
    <t>Rolltop Backpack L</t>
  </si>
  <si>
    <t>RELYON (F149)</t>
  </si>
  <si>
    <t>Backpack M 15.6" + Flap</t>
  </si>
  <si>
    <t>Duffle 50</t>
  </si>
  <si>
    <t>EVOSIGHT (F265)</t>
  </si>
  <si>
    <t>Backpack 17.3" EXP</t>
  </si>
  <si>
    <t>Slim Bailhandle 15.6"</t>
  </si>
  <si>
    <t>Backpack/WH 17.3"</t>
  </si>
  <si>
    <t>KARISSA EVO (D979)</t>
  </si>
  <si>
    <t>Org. Tote 14.1" 3 Comp</t>
  </si>
  <si>
    <t>Daily Backpack</t>
  </si>
  <si>
    <t>SLIM Backpack 14.1"</t>
  </si>
  <si>
    <t>Round Backpack 15.6"</t>
  </si>
  <si>
    <t>Backpack 3 PKT 1 Buckle</t>
  </si>
  <si>
    <t>Shoulder Bag + Pouch</t>
  </si>
  <si>
    <t>Shoulder Bag Multi PKT</t>
  </si>
  <si>
    <t>Laptop Backpack + Handles 14.1"</t>
  </si>
  <si>
    <t>Laptop Backpack + Handles 15.6"</t>
  </si>
  <si>
    <t>Toilet Kit Tiger Toby</t>
  </si>
  <si>
    <t>Toilet Kit Lion Lester</t>
  </si>
  <si>
    <t>Toilet Kit Penguin Peter</t>
  </si>
  <si>
    <t>Toilet Kit Ladybug Lally</t>
  </si>
  <si>
    <t>Backpack S Tiger Toby</t>
  </si>
  <si>
    <t>Backpack S Lion Lester</t>
  </si>
  <si>
    <t>Backpack S Penguin Peter</t>
  </si>
  <si>
    <t>Backpack S Ladybug Lally</t>
  </si>
  <si>
    <t>Upright 45 Tiger Toby</t>
  </si>
  <si>
    <t>Upright 45 Lion Lester</t>
  </si>
  <si>
    <t>Upright 45 Penguin Peter</t>
  </si>
  <si>
    <t>Upright 45 Ladybug Lally</t>
  </si>
  <si>
    <t>Toilet Kit Disney Patch</t>
  </si>
  <si>
    <t>Toilet Kit Disney Marie</t>
  </si>
  <si>
    <t>Backpack S Disney Patch</t>
  </si>
  <si>
    <t>Backpack S Disney Marie</t>
  </si>
  <si>
    <t>Upright 45 Disney Patch</t>
  </si>
  <si>
    <t>Upright 45 Disney Marie</t>
  </si>
  <si>
    <t>HAPPY SAMMIES DISNEY (D987)</t>
  </si>
  <si>
    <t xml:space="preserve"> SLIDE-UP W PROXIS</t>
  </si>
  <si>
    <t>IMAGE (F381)</t>
  </si>
  <si>
    <t xml:space="preserve">Spinner 69 EXP </t>
  </si>
  <si>
    <t>Spinner 45 EXP Underseater</t>
  </si>
  <si>
    <t>Spinner 55 EXP Lenght 35 cm</t>
  </si>
  <si>
    <t>SOFTSIDE</t>
  </si>
  <si>
    <t>RE-LITE (F392)</t>
  </si>
  <si>
    <t>Spinner 83 EXP</t>
  </si>
  <si>
    <t>Spinner 56</t>
  </si>
  <si>
    <t>3 Way Bag Underseater</t>
  </si>
  <si>
    <t>Garment Sleeve</t>
  </si>
  <si>
    <t>Laptop Backpack S Underseater</t>
  </si>
  <si>
    <t>Laptop Backpack M Underseater</t>
  </si>
  <si>
    <t>ARMOX (F329)</t>
  </si>
  <si>
    <t>Laptop Backpack M Daytrip</t>
  </si>
  <si>
    <t>Laptop Backpack L Overnight</t>
  </si>
  <si>
    <t>Duffle/WH 84 Non-Tube</t>
  </si>
  <si>
    <t>ROADSEEKER (F417)</t>
  </si>
  <si>
    <t>Travel Backpack XS</t>
  </si>
  <si>
    <t>Duffle/WH 55 Lenght 35 cm</t>
  </si>
  <si>
    <t>Duffle/Backpack Underseater</t>
  </si>
  <si>
    <t>Tablet Clutch</t>
  </si>
  <si>
    <t>SLIM Briefcase 15.6”</t>
  </si>
  <si>
    <t>Backpack 14.1” 2 pockets</t>
  </si>
  <si>
    <t>IPX4 Rolltop Backpack 15.6"</t>
  </si>
  <si>
    <t>IMAGE BIZ (F694)</t>
  </si>
  <si>
    <t>Travel Shoulder Bag</t>
  </si>
  <si>
    <t>Travel Tote Bag 14.1"</t>
  </si>
  <si>
    <t>Briefcase 15.6"</t>
  </si>
  <si>
    <t>Travel Backpack 15.6" EXP</t>
  </si>
  <si>
    <t>GUARDIT 3.0 (F498)</t>
  </si>
  <si>
    <t>Backpack Underseater S 14.1"</t>
  </si>
  <si>
    <t>Backpack Underseater M 15.6"</t>
  </si>
  <si>
    <t>Slim Briefcase 15.6"</t>
  </si>
  <si>
    <t>Briefcase 17.3"</t>
  </si>
  <si>
    <t>MOVE 5.0 (D977)</t>
  </si>
  <si>
    <t>Waist Bag S</t>
  </si>
  <si>
    <t>Reporter Bag S + 2 Pock</t>
  </si>
  <si>
    <t>Shoulder Bag XS</t>
  </si>
  <si>
    <t>Shoulder Bag M + 2 Pock</t>
  </si>
  <si>
    <t>Shoulder Bag S + 1 Pock</t>
  </si>
  <si>
    <t>Horiz. Shoulder Bag + Flap</t>
  </si>
  <si>
    <t>Horiz. Shoulder Bag S 3 ZIP</t>
  </si>
  <si>
    <t>Europe to UK Adaptor</t>
  </si>
  <si>
    <t>World to Europe Adaptor</t>
  </si>
  <si>
    <t>World to USA Adaptor</t>
  </si>
  <si>
    <t>IMAGE TOILET KIT (F500)</t>
  </si>
  <si>
    <t>2025/03</t>
  </si>
  <si>
    <t>Maloobchodní cena bez DPH v CZK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</si>
</sst>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_K_č"/>
    <numFmt numFmtId="165" formatCode="#,##0.00\ &quot;€&quot;"/>
    <numFmt numFmtId="166" formatCode="#,##0\ _K_č;[Red]#,##0\ _K_č"/>
    <numFmt numFmtId="167" formatCode="0;[Red]0"/>
  </numFmts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Geneva"/>
    </font>
    <font>
      <sz val="14"/>
      <color theme="1"/>
      <name val="Neo sans"/>
      <charset val="238"/>
    </font>
    <font>
      <b/>
      <sz val="14"/>
      <name val="Neo sans"/>
      <charset val="238"/>
    </font>
    <font>
      <sz val="14"/>
      <name val="Neo sans"/>
      <charset val="238"/>
    </font>
    <font>
      <b/>
      <sz val="14"/>
      <color theme="0"/>
      <name val="Neo sans"/>
      <charset val="238"/>
    </font>
    <font>
      <b/>
      <sz val="14"/>
      <color rgb="FFFF0000"/>
      <name val="Neo sans"/>
      <charset val="238"/>
    </font>
    <font>
      <sz val="11"/>
      <color theme="1"/>
      <name val="Neo sans"/>
      <charset val="238"/>
    </font>
    <font>
      <b/>
      <sz val="8"/>
      <color theme="1"/>
      <name val="Neo sans"/>
      <charset val="238"/>
    </font>
    <font>
      <sz val="8"/>
      <color theme="1"/>
      <name val="Neo sans"/>
      <charset val="238"/>
    </font>
    <font>
      <b/>
      <sz val="14"/>
      <color theme="1"/>
      <name val="Neo sans"/>
      <charset val="238"/>
    </font>
    <font>
      <sz val="8"/>
      <name val="Calibri"/>
      <family val="2"/>
      <scheme val="minor"/>
    </font>
    <font>
      <sz val="14"/>
      <name val="Neo Sans Normal"/>
      <family val="2"/>
    </font>
    <font>
      <sz val="14"/>
      <name val="Neo Sans Normal"/>
      <family val="2"/>
      <charset val="238"/>
    </font>
    <font>
      <sz val="14"/>
      <name val="Neo Sans Normal"/>
    </font>
    <font>
      <sz val="14"/>
      <color rgb="FFFF0000"/>
      <name val="Neo sans"/>
      <charset val="238"/>
    </font>
    <font>
      <b/>
      <sz val="14"/>
      <color rgb="FF000000"/>
      <name val="Neo sans"/>
      <charset val="238"/>
    </font>
    <font>
      <sz val="14"/>
      <color rgb="FF000000"/>
      <name val="Neo sans"/>
      <charset val="238"/>
    </font>
    <font>
      <sz val="14"/>
      <name val="Neo Sans Normal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4" tint="-0.499984740745262"/>
        <bgColor indexed="64"/>
      </patternFill>
    </fill>
  </fills>
  <borders count="34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304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166" fontId="5" fillId="0" borderId="0" xfId="0" applyNumberFormat="1" applyFont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5" fillId="0" borderId="0" xfId="2" applyNumberFormat="1" applyFont="1" applyAlignment="1">
      <alignment horizontal="center" vertical="center" wrapText="1"/>
    </xf>
    <xf numFmtId="166" fontId="4" fillId="0" borderId="0" xfId="0" applyNumberFormat="1" applyFont="1" applyAlignment="1">
      <alignment horizontal="center" vertical="center"/>
    </xf>
    <xf numFmtId="0" fontId="4" fillId="4" borderId="2" xfId="2" applyFont="1" applyFill="1" applyBorder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1" fontId="5" fillId="0" borderId="0" xfId="2" applyNumberFormat="1" applyFont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4" fontId="5" fillId="0" borderId="0" xfId="1" applyNumberFormat="1" applyFont="1" applyAlignment="1">
      <alignment horizontal="left" vertical="center"/>
    </xf>
    <xf numFmtId="0" fontId="5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1" applyFont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166" fontId="13" fillId="0" borderId="13" xfId="2" applyNumberFormat="1" applyFont="1" applyBorder="1" applyAlignment="1">
      <alignment horizontal="center" vertical="center" wrapText="1"/>
    </xf>
    <xf numFmtId="1" fontId="13" fillId="0" borderId="18" xfId="2" applyNumberFormat="1" applyFont="1" applyBorder="1" applyAlignment="1">
      <alignment horizontal="center" vertical="center"/>
    </xf>
    <xf numFmtId="0" fontId="6" fillId="3" borderId="0" xfId="2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164" fontId="13" fillId="0" borderId="0" xfId="0" applyNumberFormat="1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0" xfId="2" applyFont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167" fontId="13" fillId="0" borderId="0" xfId="2" applyNumberFormat="1" applyFont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164" fontId="13" fillId="0" borderId="13" xfId="0" applyNumberFormat="1" applyFont="1" applyBorder="1" applyAlignment="1">
      <alignment horizontal="center" vertical="center" wrapText="1"/>
    </xf>
    <xf numFmtId="164" fontId="13" fillId="0" borderId="16" xfId="0" applyNumberFormat="1" applyFont="1" applyBorder="1" applyAlignment="1">
      <alignment horizontal="center" vertical="center" wrapText="1"/>
    </xf>
    <xf numFmtId="164" fontId="5" fillId="0" borderId="13" xfId="0" applyNumberFormat="1" applyFont="1" applyBorder="1" applyAlignment="1">
      <alignment horizontal="center" vertical="center" wrapText="1"/>
    </xf>
    <xf numFmtId="164" fontId="5" fillId="0" borderId="16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/>
    </xf>
    <xf numFmtId="0" fontId="4" fillId="0" borderId="2" xfId="2" applyFont="1" applyBorder="1" applyAlignment="1">
      <alignment horizontal="center" vertical="center"/>
    </xf>
    <xf numFmtId="164" fontId="5" fillId="0" borderId="16" xfId="2" applyNumberFormat="1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164" fontId="5" fillId="0" borderId="13" xfId="2" applyNumberFormat="1" applyFont="1" applyBorder="1" applyAlignment="1">
      <alignment horizontal="center" vertical="center" wrapText="1"/>
    </xf>
    <xf numFmtId="164" fontId="5" fillId="0" borderId="10" xfId="2" applyNumberFormat="1" applyFont="1" applyBorder="1" applyAlignment="1">
      <alignment horizontal="center" vertical="center" wrapText="1"/>
    </xf>
    <xf numFmtId="164" fontId="5" fillId="0" borderId="26" xfId="0" applyNumberFormat="1" applyFont="1" applyBorder="1" applyAlignment="1">
      <alignment horizontal="center" vertical="center" wrapText="1"/>
    </xf>
    <xf numFmtId="1" fontId="5" fillId="0" borderId="13" xfId="2" applyNumberFormat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3" fontId="13" fillId="0" borderId="0" xfId="2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3" fontId="14" fillId="0" borderId="13" xfId="2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5" fontId="4" fillId="2" borderId="6" xfId="0" applyNumberFormat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166" fontId="5" fillId="0" borderId="13" xfId="0" applyNumberFormat="1" applyFont="1" applyBorder="1" applyAlignment="1">
      <alignment horizontal="center" vertical="center" wrapText="1"/>
    </xf>
    <xf numFmtId="166" fontId="5" fillId="0" borderId="26" xfId="0" applyNumberFormat="1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166" fontId="5" fillId="0" borderId="16" xfId="0" applyNumberFormat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/>
    </xf>
    <xf numFmtId="0" fontId="4" fillId="0" borderId="0" xfId="2" applyFont="1" applyAlignment="1">
      <alignment horizontal="left" vertical="center"/>
    </xf>
    <xf numFmtId="0" fontId="14" fillId="0" borderId="25" xfId="1" applyFont="1" applyBorder="1" applyAlignment="1">
      <alignment horizontal="center" vertical="center"/>
    </xf>
    <xf numFmtId="0" fontId="14" fillId="0" borderId="12" xfId="1" applyFont="1" applyBorder="1" applyAlignment="1">
      <alignment horizontal="center" vertical="center"/>
    </xf>
    <xf numFmtId="0" fontId="14" fillId="0" borderId="15" xfId="1" applyFont="1" applyBorder="1" applyAlignment="1">
      <alignment horizontal="center" vertical="center"/>
    </xf>
    <xf numFmtId="166" fontId="5" fillId="0" borderId="13" xfId="2" applyNumberFormat="1" applyFont="1" applyBorder="1" applyAlignment="1">
      <alignment horizontal="center" vertical="center" wrapText="1"/>
    </xf>
    <xf numFmtId="166" fontId="13" fillId="0" borderId="10" xfId="0" applyNumberFormat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166" fontId="13" fillId="0" borderId="23" xfId="2" applyNumberFormat="1" applyFont="1" applyBorder="1" applyAlignment="1">
      <alignment horizontal="center" vertical="center" wrapText="1"/>
    </xf>
    <xf numFmtId="166" fontId="13" fillId="0" borderId="16" xfId="0" applyNumberFormat="1" applyFont="1" applyBorder="1" applyAlignment="1">
      <alignment horizontal="center" vertical="center" wrapText="1"/>
    </xf>
    <xf numFmtId="3" fontId="13" fillId="0" borderId="26" xfId="2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3" fontId="7" fillId="2" borderId="0" xfId="0" applyNumberFormat="1" applyFont="1" applyFill="1" applyAlignment="1">
      <alignment horizontal="center" vertical="center" wrapText="1"/>
    </xf>
    <xf numFmtId="3" fontId="4" fillId="2" borderId="7" xfId="0" applyNumberFormat="1" applyFont="1" applyFill="1" applyBorder="1" applyAlignment="1">
      <alignment horizontal="center" vertical="center" wrapText="1"/>
    </xf>
    <xf numFmtId="3" fontId="5" fillId="2" borderId="10" xfId="0" applyNumberFormat="1" applyFont="1" applyFill="1" applyBorder="1" applyAlignment="1">
      <alignment horizontal="center" vertical="center" wrapText="1"/>
    </xf>
    <xf numFmtId="3" fontId="5" fillId="2" borderId="13" xfId="0" applyNumberFormat="1" applyFont="1" applyFill="1" applyBorder="1" applyAlignment="1">
      <alignment horizontal="center" vertical="center" wrapText="1"/>
    </xf>
    <xf numFmtId="3" fontId="5" fillId="2" borderId="16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3" fontId="5" fillId="0" borderId="13" xfId="0" applyNumberFormat="1" applyFont="1" applyBorder="1" applyAlignment="1">
      <alignment horizontal="center" vertical="center" wrapText="1"/>
    </xf>
    <xf numFmtId="3" fontId="5" fillId="0" borderId="0" xfId="2" applyNumberFormat="1" applyFont="1" applyAlignment="1">
      <alignment horizontal="left" vertical="center" wrapText="1"/>
    </xf>
    <xf numFmtId="3" fontId="13" fillId="0" borderId="13" xfId="2" applyNumberFormat="1" applyFont="1" applyBorder="1" applyAlignment="1">
      <alignment horizontal="center" vertical="center"/>
    </xf>
    <xf numFmtId="3" fontId="13" fillId="0" borderId="16" xfId="2" applyNumberFormat="1" applyFont="1" applyBorder="1" applyAlignment="1">
      <alignment horizontal="center" vertical="center"/>
    </xf>
    <xf numFmtId="3" fontId="5" fillId="0" borderId="0" xfId="2" applyNumberFormat="1" applyFont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wrapText="1"/>
    </xf>
    <xf numFmtId="3" fontId="5" fillId="0" borderId="0" xfId="0" applyNumberFormat="1" applyFont="1" applyAlignment="1">
      <alignment horizontal="left" vertical="center" wrapText="1"/>
    </xf>
    <xf numFmtId="3" fontId="6" fillId="0" borderId="0" xfId="0" applyNumberFormat="1" applyFont="1" applyAlignment="1">
      <alignment horizontal="center" vertical="center" wrapText="1"/>
    </xf>
    <xf numFmtId="3" fontId="5" fillId="0" borderId="0" xfId="1" applyNumberFormat="1" applyFont="1" applyAlignment="1">
      <alignment horizontal="left" vertical="center"/>
    </xf>
    <xf numFmtId="3" fontId="6" fillId="3" borderId="0" xfId="2" applyNumberFormat="1" applyFont="1" applyFill="1" applyAlignment="1">
      <alignment horizontal="center" vertical="center" wrapText="1"/>
    </xf>
    <xf numFmtId="3" fontId="5" fillId="0" borderId="0" xfId="2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5" fillId="0" borderId="23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24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6" fillId="0" borderId="0" xfId="2" applyFont="1" applyAlignment="1">
      <alignment vertical="center" wrapText="1"/>
    </xf>
    <xf numFmtId="0" fontId="3" fillId="2" borderId="0" xfId="0" applyFont="1" applyFill="1" applyAlignment="1">
      <alignment horizontal="center"/>
    </xf>
    <xf numFmtId="0" fontId="5" fillId="2" borderId="2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64" fontId="5" fillId="2" borderId="10" xfId="0" applyNumberFormat="1" applyFont="1" applyFill="1" applyBorder="1" applyAlignment="1">
      <alignment horizontal="center" vertical="center" wrapText="1"/>
    </xf>
    <xf numFmtId="164" fontId="5" fillId="2" borderId="13" xfId="0" applyNumberFormat="1" applyFont="1" applyFill="1" applyBorder="1" applyAlignment="1">
      <alignment horizontal="center" vertical="center" wrapText="1"/>
    </xf>
    <xf numFmtId="164" fontId="5" fillId="2" borderId="16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top"/>
    </xf>
    <xf numFmtId="0" fontId="3" fillId="2" borderId="25" xfId="0" applyFont="1" applyFill="1" applyBorder="1" applyAlignment="1">
      <alignment horizontal="center" vertical="top"/>
    </xf>
    <xf numFmtId="166" fontId="5" fillId="2" borderId="0" xfId="0" applyNumberFormat="1" applyFont="1" applyFill="1" applyAlignment="1">
      <alignment horizontal="center" vertical="center" wrapText="1"/>
    </xf>
    <xf numFmtId="0" fontId="5" fillId="0" borderId="24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  <xf numFmtId="0" fontId="5" fillId="2" borderId="24" xfId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164" fontId="5" fillId="2" borderId="26" xfId="0" applyNumberFormat="1" applyFont="1" applyFill="1" applyBorder="1" applyAlignment="1">
      <alignment horizontal="center" vertical="center" wrapText="1"/>
    </xf>
    <xf numFmtId="0" fontId="14" fillId="2" borderId="25" xfId="1" applyFont="1" applyFill="1" applyBorder="1" applyAlignment="1">
      <alignment horizontal="center" vertical="center"/>
    </xf>
    <xf numFmtId="0" fontId="5" fillId="2" borderId="25" xfId="1" applyFont="1" applyFill="1" applyBorder="1" applyAlignment="1">
      <alignment horizontal="center" vertical="center"/>
    </xf>
    <xf numFmtId="3" fontId="13" fillId="2" borderId="26" xfId="2" applyNumberFormat="1" applyFont="1" applyFill="1" applyBorder="1" applyAlignment="1">
      <alignment horizontal="center" vertical="center"/>
    </xf>
    <xf numFmtId="3" fontId="13" fillId="2" borderId="13" xfId="2" applyNumberFormat="1" applyFont="1" applyFill="1" applyBorder="1" applyAlignment="1">
      <alignment horizontal="center" vertical="center"/>
    </xf>
    <xf numFmtId="0" fontId="14" fillId="2" borderId="12" xfId="1" applyFont="1" applyFill="1" applyBorder="1" applyAlignment="1">
      <alignment horizontal="center" vertical="center"/>
    </xf>
    <xf numFmtId="3" fontId="13" fillId="2" borderId="16" xfId="2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64" fontId="5" fillId="2" borderId="7" xfId="0" applyNumberFormat="1" applyFont="1" applyFill="1" applyBorder="1" applyAlignment="1">
      <alignment horizontal="center" vertical="center" wrapText="1"/>
    </xf>
    <xf numFmtId="164" fontId="13" fillId="2" borderId="26" xfId="0" applyNumberFormat="1" applyFont="1" applyFill="1" applyBorder="1" applyAlignment="1">
      <alignment horizontal="center" vertical="center" wrapText="1"/>
    </xf>
    <xf numFmtId="164" fontId="13" fillId="2" borderId="16" xfId="0" applyNumberFormat="1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top"/>
    </xf>
    <xf numFmtId="0" fontId="15" fillId="2" borderId="25" xfId="0" applyFont="1" applyFill="1" applyBorder="1" applyAlignment="1">
      <alignment horizontal="center" vertical="center"/>
    </xf>
    <xf numFmtId="0" fontId="15" fillId="2" borderId="25" xfId="0" applyFont="1" applyFill="1" applyBorder="1" applyAlignment="1">
      <alignment horizontal="center" vertical="top"/>
    </xf>
    <xf numFmtId="3" fontId="15" fillId="2" borderId="26" xfId="0" applyNumberFormat="1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top"/>
    </xf>
    <xf numFmtId="0" fontId="15" fillId="2" borderId="12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top"/>
    </xf>
    <xf numFmtId="3" fontId="15" fillId="2" borderId="13" xfId="0" applyNumberFormat="1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top"/>
    </xf>
    <xf numFmtId="0" fontId="15" fillId="2" borderId="15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top"/>
    </xf>
    <xf numFmtId="3" fontId="15" fillId="2" borderId="16" xfId="0" applyNumberFormat="1" applyFont="1" applyFill="1" applyBorder="1" applyAlignment="1">
      <alignment horizontal="center" vertical="center"/>
    </xf>
    <xf numFmtId="166" fontId="5" fillId="2" borderId="26" xfId="0" applyNumberFormat="1" applyFont="1" applyFill="1" applyBorder="1" applyAlignment="1">
      <alignment horizontal="center" vertical="center" wrapText="1"/>
    </xf>
    <xf numFmtId="166" fontId="5" fillId="2" borderId="13" xfId="0" applyNumberFormat="1" applyFont="1" applyFill="1" applyBorder="1" applyAlignment="1">
      <alignment horizontal="center" vertical="center" wrapText="1"/>
    </xf>
    <xf numFmtId="166" fontId="5" fillId="2" borderId="16" xfId="0" applyNumberFormat="1" applyFont="1" applyFill="1" applyBorder="1" applyAlignment="1">
      <alignment horizontal="center" vertical="center" wrapText="1"/>
    </xf>
    <xf numFmtId="166" fontId="5" fillId="2" borderId="13" xfId="2" applyNumberFormat="1" applyFont="1" applyFill="1" applyBorder="1" applyAlignment="1">
      <alignment horizontal="center" vertical="center" wrapText="1"/>
    </xf>
    <xf numFmtId="166" fontId="5" fillId="2" borderId="16" xfId="2" applyNumberFormat="1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2" fontId="5" fillId="2" borderId="25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2" fontId="5" fillId="2" borderId="12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2" fontId="5" fillId="2" borderId="15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166" fontId="13" fillId="0" borderId="0" xfId="0" applyNumberFormat="1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2" fontId="5" fillId="2" borderId="0" xfId="0" applyNumberFormat="1" applyFont="1" applyFill="1" applyAlignment="1">
      <alignment horizontal="center" vertical="center" wrapText="1"/>
    </xf>
    <xf numFmtId="0" fontId="5" fillId="2" borderId="26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164" fontId="13" fillId="0" borderId="26" xfId="0" applyNumberFormat="1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/>
    </xf>
    <xf numFmtId="1" fontId="13" fillId="0" borderId="0" xfId="2" applyNumberFormat="1" applyFont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166" fontId="5" fillId="2" borderId="25" xfId="0" applyNumberFormat="1" applyFont="1" applyFill="1" applyBorder="1" applyAlignment="1">
      <alignment horizontal="center" vertical="center" wrapText="1"/>
    </xf>
    <xf numFmtId="3" fontId="5" fillId="2" borderId="26" xfId="0" applyNumberFormat="1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/>
    </xf>
    <xf numFmtId="3" fontId="5" fillId="2" borderId="23" xfId="0" applyNumberFormat="1" applyFont="1" applyFill="1" applyBorder="1" applyAlignment="1">
      <alignment horizontal="center" vertical="center" wrapText="1"/>
    </xf>
    <xf numFmtId="3" fontId="5" fillId="0" borderId="23" xfId="0" applyNumberFormat="1" applyFont="1" applyBorder="1" applyAlignment="1">
      <alignment horizontal="center" vertical="center" wrapText="1"/>
    </xf>
    <xf numFmtId="3" fontId="5" fillId="0" borderId="16" xfId="0" applyNumberFormat="1" applyFont="1" applyBorder="1" applyAlignment="1">
      <alignment horizontal="center" vertical="center" wrapText="1"/>
    </xf>
    <xf numFmtId="3" fontId="5" fillId="0" borderId="18" xfId="2" applyNumberFormat="1" applyFont="1" applyBorder="1" applyAlignment="1">
      <alignment horizontal="center" vertical="center" wrapText="1"/>
    </xf>
    <xf numFmtId="3" fontId="5" fillId="0" borderId="26" xfId="0" applyNumberFormat="1" applyFont="1" applyBorder="1" applyAlignment="1">
      <alignment horizontal="center" vertical="center" wrapText="1"/>
    </xf>
    <xf numFmtId="3" fontId="5" fillId="0" borderId="13" xfId="2" applyNumberFormat="1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3" fontId="13" fillId="0" borderId="7" xfId="2" applyNumberFormat="1" applyFont="1" applyBorder="1" applyAlignment="1">
      <alignment horizontal="center" vertical="center"/>
    </xf>
    <xf numFmtId="166" fontId="5" fillId="0" borderId="7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1" fontId="13" fillId="0" borderId="28" xfId="2" applyNumberFormat="1" applyFont="1" applyBorder="1" applyAlignment="1">
      <alignment horizontal="center" vertical="center"/>
    </xf>
    <xf numFmtId="1" fontId="13" fillId="0" borderId="16" xfId="2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64" fontId="5" fillId="0" borderId="28" xfId="0" applyNumberFormat="1" applyFont="1" applyBorder="1" applyAlignment="1">
      <alignment horizontal="center" vertical="center" wrapText="1"/>
    </xf>
    <xf numFmtId="0" fontId="5" fillId="0" borderId="27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14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164" fontId="13" fillId="2" borderId="13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3" fontId="6" fillId="2" borderId="0" xfId="0" applyNumberFormat="1" applyFont="1" applyFill="1" applyAlignment="1">
      <alignment horizontal="center" vertical="center" wrapText="1"/>
    </xf>
    <xf numFmtId="0" fontId="5" fillId="0" borderId="0" xfId="3" applyFont="1" applyAlignment="1">
      <alignment horizontal="left" vertical="center"/>
    </xf>
    <xf numFmtId="3" fontId="4" fillId="2" borderId="0" xfId="0" applyNumberFormat="1" applyFont="1" applyFill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3" fontId="5" fillId="2" borderId="0" xfId="0" applyNumberFormat="1" applyFont="1" applyFill="1" applyAlignment="1">
      <alignment horizontal="center"/>
    </xf>
    <xf numFmtId="0" fontId="5" fillId="2" borderId="19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3" fontId="13" fillId="2" borderId="18" xfId="2" applyNumberFormat="1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14" fillId="0" borderId="22" xfId="1" applyFont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  <xf numFmtId="166" fontId="13" fillId="0" borderId="26" xfId="0" applyNumberFormat="1" applyFont="1" applyBorder="1" applyAlignment="1">
      <alignment horizontal="center" vertical="center" wrapText="1"/>
    </xf>
    <xf numFmtId="166" fontId="13" fillId="0" borderId="13" xfId="0" applyNumberFormat="1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top"/>
    </xf>
    <xf numFmtId="0" fontId="15" fillId="2" borderId="0" xfId="0" applyFont="1" applyFill="1" applyAlignment="1">
      <alignment horizontal="center" vertical="center"/>
    </xf>
    <xf numFmtId="3" fontId="15" fillId="2" borderId="0" xfId="0" applyNumberFormat="1" applyFont="1" applyFill="1" applyAlignment="1">
      <alignment horizontal="center" vertical="center"/>
    </xf>
    <xf numFmtId="0" fontId="15" fillId="2" borderId="20" xfId="0" applyFont="1" applyFill="1" applyBorder="1" applyAlignment="1">
      <alignment horizontal="center" vertical="top"/>
    </xf>
    <xf numFmtId="0" fontId="15" fillId="2" borderId="27" xfId="0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top"/>
    </xf>
    <xf numFmtId="0" fontId="4" fillId="2" borderId="12" xfId="2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6" fontId="5" fillId="2" borderId="28" xfId="0" applyNumberFormat="1" applyFont="1" applyFill="1" applyBorder="1" applyAlignment="1">
      <alignment horizontal="center" vertical="center" wrapText="1"/>
    </xf>
    <xf numFmtId="3" fontId="19" fillId="2" borderId="13" xfId="0" applyNumberFormat="1" applyFont="1" applyFill="1" applyBorder="1" applyAlignment="1">
      <alignment horizontal="center" vertical="center"/>
    </xf>
    <xf numFmtId="3" fontId="19" fillId="2" borderId="16" xfId="0" applyNumberFormat="1" applyFont="1" applyFill="1" applyBorder="1" applyAlignment="1">
      <alignment horizontal="center" vertical="center"/>
    </xf>
    <xf numFmtId="3" fontId="18" fillId="0" borderId="26" xfId="0" applyNumberFormat="1" applyFont="1" applyBorder="1" applyAlignment="1">
      <alignment horizontal="center" vertical="center"/>
    </xf>
    <xf numFmtId="3" fontId="18" fillId="0" borderId="10" xfId="0" applyNumberFormat="1" applyFont="1" applyBorder="1" applyAlignment="1">
      <alignment horizontal="center" vertical="center"/>
    </xf>
    <xf numFmtId="3" fontId="18" fillId="0" borderId="18" xfId="0" applyNumberFormat="1" applyFont="1" applyBorder="1" applyAlignment="1">
      <alignment horizontal="center" vertical="center"/>
    </xf>
    <xf numFmtId="164" fontId="5" fillId="2" borderId="18" xfId="0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left" vertical="center"/>
    </xf>
    <xf numFmtId="0" fontId="4" fillId="2" borderId="0" xfId="2" applyFont="1" applyFill="1" applyAlignment="1">
      <alignment horizontal="left" vertical="center"/>
    </xf>
    <xf numFmtId="0" fontId="4" fillId="0" borderId="1" xfId="2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6" fillId="8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6" fillId="6" borderId="0" xfId="0" applyFont="1" applyFill="1" applyAlignment="1">
      <alignment horizontal="center" vertical="center" wrapText="1"/>
    </xf>
    <xf numFmtId="0" fontId="6" fillId="7" borderId="0" xfId="0" applyFont="1" applyFill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0" borderId="29" xfId="2" applyFont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</cellXfs>
  <cellStyles count="5">
    <cellStyle name="Normal 2" xfId="2" xr:uid="{00000000-0005-0000-0000-000000000000}"/>
    <cellStyle name="Normal 2 2" xfId="3" xr:uid="{00000000-0005-0000-0000-000001000000}"/>
    <cellStyle name="Normal 22" xfId="4" xr:uid="{00000000-0005-0000-0000-000002000000}"/>
    <cellStyle name="Normal_Nouveautés HS SS CASUAL" xfId="1" xr:uid="{00000000-0005-0000-0000-000003000000}"/>
    <cellStyle name="Normální" xfId="0" builtinId="0"/>
  </cellStyles>
  <dxfs count="16"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753550</xdr:colOff>
      <xdr:row>0</xdr:row>
      <xdr:rowOff>0</xdr:rowOff>
    </xdr:from>
    <xdr:to>
      <xdr:col>7</xdr:col>
      <xdr:colOff>114157</xdr:colOff>
      <xdr:row>3</xdr:row>
      <xdr:rowOff>115201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DE5A5E-BD82-4BF3-AD48-7E7843A04A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573"/>
        <a:stretch/>
      </xdr:blipFill>
      <xdr:spPr>
        <a:xfrm>
          <a:off x="7032202" y="10946591"/>
          <a:ext cx="2899483" cy="77132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3:L590"/>
  <sheetViews>
    <sheetView tabSelected="1" showWhiteSpace="0" view="pageBreakPreview" zoomScaleNormal="100" zoomScaleSheetLayoutView="100" zoomScalePageLayoutView="72" workbookViewId="0">
      <pane ySplit="7" topLeftCell="A8" activePane="bottomLeft" state="frozen"/>
      <selection pane="bottomLeft" activeCell="A571" sqref="A571:XFD571"/>
    </sheetView>
  </sheetViews>
  <sheetFormatPr defaultColWidth="8.7109375" defaultRowHeight="18"/>
  <cols>
    <col min="1" max="1" width="11.140625" style="43" customWidth="1"/>
    <col min="2" max="2" width="17.5703125" style="43" customWidth="1"/>
    <col min="3" max="3" width="15.7109375" style="43" customWidth="1"/>
    <col min="4" max="4" width="47.85546875" style="43" customWidth="1"/>
    <col min="5" max="5" width="6.42578125" style="43" customWidth="1"/>
    <col min="6" max="6" width="25.42578125" style="43" customWidth="1"/>
    <col min="7" max="7" width="25.28515625" style="121" customWidth="1"/>
    <col min="8" max="8" width="20.140625" style="43" customWidth="1"/>
    <col min="9" max="9" width="15.7109375" style="43" customWidth="1"/>
    <col min="10" max="16384" width="8.7109375" style="43"/>
  </cols>
  <sheetData>
    <row r="3" spans="1:12">
      <c r="H3" s="43" t="s">
        <v>343</v>
      </c>
    </row>
    <row r="4" spans="1:12" ht="23.1" customHeight="1">
      <c r="A4" s="147"/>
      <c r="B4" s="95" t="s">
        <v>3</v>
      </c>
      <c r="C4" s="148"/>
      <c r="D4" s="148"/>
      <c r="E4" s="148"/>
      <c r="F4" s="148"/>
      <c r="G4" s="148"/>
      <c r="H4" s="95"/>
      <c r="I4" s="148"/>
      <c r="J4" s="148"/>
      <c r="K4" s="148"/>
      <c r="L4" s="148"/>
    </row>
    <row r="5" spans="1:12">
      <c r="A5" s="31"/>
      <c r="B5" s="32"/>
      <c r="C5" s="32"/>
      <c r="D5" s="32"/>
      <c r="E5" s="32"/>
      <c r="F5" s="32"/>
      <c r="G5" s="122"/>
      <c r="H5" s="33"/>
    </row>
    <row r="6" spans="1:12" ht="18.75" thickBot="1">
      <c r="A6" s="31"/>
      <c r="B6" s="291" t="s">
        <v>228</v>
      </c>
      <c r="C6" s="51"/>
      <c r="D6" s="51"/>
      <c r="E6" s="51"/>
      <c r="F6" s="51"/>
      <c r="G6" s="51"/>
      <c r="H6" s="51"/>
    </row>
    <row r="7" spans="1:12" ht="72.75" thickBot="1">
      <c r="A7" s="31"/>
      <c r="B7" s="96" t="s">
        <v>0</v>
      </c>
      <c r="C7" s="97"/>
      <c r="D7" s="97" t="s">
        <v>1</v>
      </c>
      <c r="E7" s="97"/>
      <c r="F7" s="98" t="s">
        <v>344</v>
      </c>
      <c r="G7" s="123" t="s">
        <v>7</v>
      </c>
    </row>
    <row r="8" spans="1:12" ht="18.75" thickBot="1">
      <c r="A8" s="31"/>
      <c r="B8" s="171">
        <v>150050</v>
      </c>
      <c r="C8" s="177"/>
      <c r="D8" s="177" t="s">
        <v>41</v>
      </c>
      <c r="E8" s="177"/>
      <c r="F8" s="219">
        <f>G8/1.21</f>
        <v>16280.1652892562</v>
      </c>
      <c r="G8" s="220">
        <v>19699</v>
      </c>
    </row>
    <row r="9" spans="1:12" ht="18.75" thickBot="1">
      <c r="A9" s="31"/>
      <c r="B9" s="101">
        <v>150052</v>
      </c>
      <c r="C9" s="102"/>
      <c r="D9" s="102" t="s">
        <v>39</v>
      </c>
      <c r="E9" s="102"/>
      <c r="F9" s="219">
        <f>G9/1.21</f>
        <v>16693.388429752067</v>
      </c>
      <c r="G9" s="125">
        <v>20199</v>
      </c>
    </row>
    <row r="10" spans="1:12" ht="18.75" thickBot="1">
      <c r="A10" s="31"/>
      <c r="B10" s="103">
        <v>150053</v>
      </c>
      <c r="C10" s="104"/>
      <c r="D10" s="104" t="s">
        <v>44</v>
      </c>
      <c r="E10" s="104"/>
      <c r="F10" s="219">
        <f>G10/1.21</f>
        <v>18428.92561983471</v>
      </c>
      <c r="G10" s="126">
        <v>22299</v>
      </c>
    </row>
    <row r="11" spans="1:12" ht="18.75" thickBot="1">
      <c r="A11" s="31"/>
      <c r="B11" s="32"/>
      <c r="C11" s="32"/>
      <c r="D11" s="32"/>
      <c r="E11" s="32"/>
      <c r="F11" s="219">
        <f t="shared" ref="F11:F66" si="0">G11/1.21</f>
        <v>0</v>
      </c>
      <c r="G11" s="122"/>
      <c r="H11" s="33"/>
    </row>
    <row r="12" spans="1:12" ht="18.75" thickBot="1">
      <c r="A12" s="5"/>
      <c r="B12" s="291" t="s">
        <v>47</v>
      </c>
      <c r="C12" s="51"/>
      <c r="D12" s="51"/>
      <c r="E12" s="51"/>
      <c r="F12" s="219">
        <f t="shared" si="0"/>
        <v>0</v>
      </c>
      <c r="G12" s="51"/>
      <c r="H12" s="51"/>
    </row>
    <row r="13" spans="1:12" ht="18.75" thickBot="1">
      <c r="A13" s="6"/>
      <c r="B13" s="99">
        <v>122705</v>
      </c>
      <c r="C13" s="100"/>
      <c r="D13" s="100" t="s">
        <v>41</v>
      </c>
      <c r="E13" s="100"/>
      <c r="F13" s="219">
        <f t="shared" si="0"/>
        <v>15701.652892561984</v>
      </c>
      <c r="G13" s="124">
        <v>18999</v>
      </c>
    </row>
    <row r="14" spans="1:12" ht="18.75" thickBot="1">
      <c r="A14" s="6"/>
      <c r="B14" s="101">
        <v>122706</v>
      </c>
      <c r="C14" s="102"/>
      <c r="D14" s="102" t="s">
        <v>39</v>
      </c>
      <c r="E14" s="102"/>
      <c r="F14" s="219">
        <f t="shared" si="0"/>
        <v>16693.388429752067</v>
      </c>
      <c r="G14" s="125">
        <v>20199</v>
      </c>
    </row>
    <row r="15" spans="1:12" ht="18.75" thickBot="1">
      <c r="A15" s="6"/>
      <c r="B15" s="101">
        <v>122707</v>
      </c>
      <c r="C15" s="102"/>
      <c r="D15" s="102" t="s">
        <v>44</v>
      </c>
      <c r="E15" s="102"/>
      <c r="F15" s="219">
        <f t="shared" si="0"/>
        <v>17767.768595041322</v>
      </c>
      <c r="G15" s="125">
        <v>21499</v>
      </c>
    </row>
    <row r="16" spans="1:12" ht="18.75" thickBot="1">
      <c r="A16" s="6"/>
      <c r="B16" s="101">
        <v>132693</v>
      </c>
      <c r="C16" s="102"/>
      <c r="D16" s="102" t="s">
        <v>45</v>
      </c>
      <c r="E16" s="102"/>
      <c r="F16" s="219">
        <f t="shared" si="0"/>
        <v>18759.504132231406</v>
      </c>
      <c r="G16" s="125">
        <v>22699</v>
      </c>
    </row>
    <row r="17" spans="1:8" ht="18.75" thickBot="1">
      <c r="A17" s="6"/>
      <c r="B17" s="103">
        <v>132694</v>
      </c>
      <c r="C17" s="104"/>
      <c r="D17" s="104" t="s">
        <v>46</v>
      </c>
      <c r="E17" s="104"/>
      <c r="F17" s="219">
        <f t="shared" si="0"/>
        <v>19833.884297520661</v>
      </c>
      <c r="G17" s="126">
        <v>23999</v>
      </c>
    </row>
    <row r="18" spans="1:8" ht="18.75" thickBot="1">
      <c r="A18" s="6"/>
      <c r="B18" s="47"/>
      <c r="C18" s="3"/>
      <c r="D18" s="2"/>
      <c r="E18" s="2"/>
      <c r="F18" s="219">
        <f t="shared" si="0"/>
        <v>0</v>
      </c>
      <c r="G18" s="127"/>
      <c r="H18" s="30"/>
    </row>
    <row r="19" spans="1:8" ht="18.75" thickBot="1">
      <c r="A19" s="209"/>
      <c r="B19" s="292" t="s">
        <v>36</v>
      </c>
      <c r="C19" s="50"/>
      <c r="D19" s="50"/>
      <c r="E19" s="50"/>
      <c r="F19" s="219">
        <f t="shared" si="0"/>
        <v>0</v>
      </c>
      <c r="G19" s="50"/>
      <c r="H19" s="50"/>
    </row>
    <row r="20" spans="1:8" ht="18.75" thickBot="1">
      <c r="A20" s="24"/>
      <c r="B20" s="109">
        <v>147117</v>
      </c>
      <c r="C20" s="74"/>
      <c r="D20" s="74" t="s">
        <v>38</v>
      </c>
      <c r="E20" s="74"/>
      <c r="F20" s="219">
        <f t="shared" si="0"/>
        <v>9172.7272727272739</v>
      </c>
      <c r="G20" s="226">
        <v>11099</v>
      </c>
    </row>
    <row r="21" spans="1:8" ht="18.75" thickBot="1">
      <c r="A21" s="24"/>
      <c r="B21" s="9">
        <v>147119</v>
      </c>
      <c r="C21" s="10"/>
      <c r="D21" s="10" t="s">
        <v>39</v>
      </c>
      <c r="E21" s="10"/>
      <c r="F21" s="219">
        <f t="shared" si="0"/>
        <v>9999.1735537190089</v>
      </c>
      <c r="G21" s="128">
        <v>12099</v>
      </c>
    </row>
    <row r="22" spans="1:8" ht="18.75" thickBot="1">
      <c r="A22" s="24"/>
      <c r="B22" s="9">
        <v>147120</v>
      </c>
      <c r="C22" s="10"/>
      <c r="D22" s="10" t="s">
        <v>40</v>
      </c>
      <c r="E22" s="10"/>
      <c r="F22" s="219">
        <f t="shared" si="0"/>
        <v>10660.330578512398</v>
      </c>
      <c r="G22" s="227">
        <v>12899</v>
      </c>
    </row>
    <row r="23" spans="1:8" ht="18.75" thickBot="1">
      <c r="A23" s="228"/>
      <c r="B23" s="40">
        <v>150689</v>
      </c>
      <c r="C23" s="41"/>
      <c r="D23" s="41" t="s">
        <v>229</v>
      </c>
      <c r="E23" s="41"/>
      <c r="F23" s="219">
        <f t="shared" si="0"/>
        <v>11486.776859504133</v>
      </c>
      <c r="G23" s="225">
        <v>13899</v>
      </c>
    </row>
    <row r="24" spans="1:8" ht="18.75" thickBot="1">
      <c r="A24" s="24"/>
      <c r="B24" s="47"/>
      <c r="C24" s="47"/>
      <c r="D24" s="47"/>
      <c r="E24" s="47"/>
      <c r="F24" s="219">
        <f t="shared" si="0"/>
        <v>0</v>
      </c>
      <c r="G24" s="132"/>
    </row>
    <row r="25" spans="1:8" ht="18.75" thickBot="1">
      <c r="A25" s="24"/>
      <c r="B25" s="288" t="s">
        <v>57</v>
      </c>
      <c r="C25" s="289"/>
      <c r="D25" s="289"/>
      <c r="E25" s="289"/>
      <c r="F25" s="219">
        <f t="shared" si="0"/>
        <v>0</v>
      </c>
      <c r="G25" s="289"/>
      <c r="H25" s="289"/>
    </row>
    <row r="26" spans="1:8" ht="18.75" thickBot="1">
      <c r="A26" s="24"/>
      <c r="B26" s="171">
        <v>126035</v>
      </c>
      <c r="C26" s="176"/>
      <c r="D26" s="177" t="s">
        <v>38</v>
      </c>
      <c r="E26" s="177"/>
      <c r="F26" s="219">
        <f t="shared" si="0"/>
        <v>8098.3471074380168</v>
      </c>
      <c r="G26" s="178">
        <v>9799</v>
      </c>
      <c r="H26" s="158"/>
    </row>
    <row r="27" spans="1:8" ht="18.75" thickBot="1">
      <c r="A27" s="24"/>
      <c r="B27" s="101">
        <v>140087</v>
      </c>
      <c r="C27" s="102"/>
      <c r="D27" s="102" t="s">
        <v>58</v>
      </c>
      <c r="E27" s="102"/>
      <c r="F27" s="219">
        <f t="shared" si="0"/>
        <v>8098.3471074380168</v>
      </c>
      <c r="G27" s="179">
        <v>9799</v>
      </c>
      <c r="H27" s="158"/>
    </row>
    <row r="28" spans="1:8" ht="18.75" thickBot="1">
      <c r="A28" s="24"/>
      <c r="B28" s="101">
        <v>151504</v>
      </c>
      <c r="C28" s="102"/>
      <c r="D28" s="102" t="s">
        <v>60</v>
      </c>
      <c r="E28" s="102"/>
      <c r="F28" s="219">
        <f t="shared" si="0"/>
        <v>9751.2396694214876</v>
      </c>
      <c r="G28" s="179">
        <v>11799</v>
      </c>
      <c r="H28" s="158"/>
    </row>
    <row r="29" spans="1:8" ht="18.75" thickBot="1">
      <c r="A29" s="24"/>
      <c r="B29" s="101">
        <v>126041</v>
      </c>
      <c r="C29" s="180"/>
      <c r="D29" s="102" t="s">
        <v>39</v>
      </c>
      <c r="E29" s="102"/>
      <c r="F29" s="219">
        <f t="shared" si="0"/>
        <v>8676.8595041322315</v>
      </c>
      <c r="G29" s="179">
        <v>10499</v>
      </c>
      <c r="H29" s="158"/>
    </row>
    <row r="30" spans="1:8" ht="18.75" thickBot="1">
      <c r="A30" s="24"/>
      <c r="B30" s="101">
        <v>126042</v>
      </c>
      <c r="C30" s="180"/>
      <c r="D30" s="102" t="s">
        <v>42</v>
      </c>
      <c r="E30" s="102"/>
      <c r="F30" s="219">
        <f t="shared" si="0"/>
        <v>9338.0165289256202</v>
      </c>
      <c r="G30" s="179">
        <v>11299</v>
      </c>
      <c r="H30" s="158"/>
    </row>
    <row r="31" spans="1:8" ht="18.75" thickBot="1">
      <c r="A31" s="24"/>
      <c r="B31" s="101">
        <v>126043</v>
      </c>
      <c r="C31" s="102"/>
      <c r="D31" s="102" t="s">
        <v>43</v>
      </c>
      <c r="E31" s="102"/>
      <c r="F31" s="219">
        <f t="shared" si="0"/>
        <v>9916.5289256198357</v>
      </c>
      <c r="G31" s="179">
        <v>11999</v>
      </c>
      <c r="H31" s="158"/>
    </row>
    <row r="32" spans="1:8" ht="18.75" thickBot="1">
      <c r="A32" s="24"/>
      <c r="B32" s="261">
        <v>149296</v>
      </c>
      <c r="C32" s="262"/>
      <c r="D32" s="262" t="s">
        <v>49</v>
      </c>
      <c r="E32" s="262"/>
      <c r="F32" s="219">
        <f t="shared" si="0"/>
        <v>10495.041322314049</v>
      </c>
      <c r="G32" s="263">
        <v>12699</v>
      </c>
      <c r="H32" s="158"/>
    </row>
    <row r="33" spans="1:8" ht="18.75" thickBot="1">
      <c r="A33" s="24"/>
      <c r="B33" s="47"/>
      <c r="C33" s="47"/>
      <c r="D33" s="47"/>
      <c r="E33" s="47"/>
      <c r="F33" s="219">
        <f t="shared" si="0"/>
        <v>0</v>
      </c>
      <c r="G33" s="132"/>
    </row>
    <row r="34" spans="1:8" ht="18.75" thickBot="1">
      <c r="A34" s="23"/>
      <c r="B34" s="291" t="s">
        <v>48</v>
      </c>
      <c r="C34" s="51"/>
      <c r="D34" s="51"/>
      <c r="E34" s="51"/>
      <c r="F34" s="219">
        <f t="shared" si="0"/>
        <v>0</v>
      </c>
      <c r="G34" s="51"/>
      <c r="H34" s="51"/>
    </row>
    <row r="35" spans="1:8" ht="18.75" thickBot="1">
      <c r="A35" s="24"/>
      <c r="B35" s="76">
        <v>122859</v>
      </c>
      <c r="C35" s="67"/>
      <c r="D35" s="67" t="s">
        <v>41</v>
      </c>
      <c r="E35" s="67"/>
      <c r="F35" s="219">
        <f t="shared" si="0"/>
        <v>8511.5702479338852</v>
      </c>
      <c r="G35" s="220">
        <v>10299</v>
      </c>
      <c r="H35" s="158"/>
    </row>
    <row r="36" spans="1:8" ht="18.75" thickBot="1">
      <c r="A36" s="24"/>
      <c r="B36" s="221">
        <v>134679</v>
      </c>
      <c r="C36" s="159"/>
      <c r="D36" s="159" t="s">
        <v>38</v>
      </c>
      <c r="E36" s="159"/>
      <c r="F36" s="219">
        <f t="shared" si="0"/>
        <v>8759.5041322314046</v>
      </c>
      <c r="G36" s="222">
        <v>10599</v>
      </c>
      <c r="H36" s="158"/>
    </row>
    <row r="37" spans="1:8" ht="18.75" thickBot="1">
      <c r="A37" s="24"/>
      <c r="B37" s="77">
        <v>122860</v>
      </c>
      <c r="C37" s="29"/>
      <c r="D37" s="29" t="s">
        <v>39</v>
      </c>
      <c r="E37" s="29"/>
      <c r="F37" s="219">
        <f t="shared" si="0"/>
        <v>9585.9504132231414</v>
      </c>
      <c r="G37" s="125">
        <v>11599</v>
      </c>
      <c r="H37" s="158"/>
    </row>
    <row r="38" spans="1:8" ht="18.75" thickBot="1">
      <c r="A38" s="24"/>
      <c r="B38" s="77">
        <v>122861</v>
      </c>
      <c r="C38" s="29"/>
      <c r="D38" s="29" t="s">
        <v>42</v>
      </c>
      <c r="E38" s="29"/>
      <c r="F38" s="219">
        <f t="shared" si="0"/>
        <v>10247.10743801653</v>
      </c>
      <c r="G38" s="125">
        <v>12399</v>
      </c>
      <c r="H38" s="158"/>
    </row>
    <row r="39" spans="1:8" ht="18.75" thickBot="1">
      <c r="A39" s="24"/>
      <c r="B39" s="77">
        <v>122862</v>
      </c>
      <c r="C39" s="29"/>
      <c r="D39" s="29" t="s">
        <v>43</v>
      </c>
      <c r="E39" s="29"/>
      <c r="F39" s="219">
        <f t="shared" si="0"/>
        <v>11073.553719008265</v>
      </c>
      <c r="G39" s="125">
        <v>13399</v>
      </c>
      <c r="H39" s="158"/>
    </row>
    <row r="40" spans="1:8" ht="18.75" thickBot="1">
      <c r="A40" s="24"/>
      <c r="B40" s="77">
        <v>122863</v>
      </c>
      <c r="C40" s="29"/>
      <c r="D40" s="29" t="s">
        <v>49</v>
      </c>
      <c r="E40" s="29"/>
      <c r="F40" s="219">
        <f t="shared" si="0"/>
        <v>11900</v>
      </c>
      <c r="G40" s="125">
        <v>14399</v>
      </c>
      <c r="H40" s="158"/>
    </row>
    <row r="41" spans="1:8" ht="18.75" thickBot="1">
      <c r="A41" s="24"/>
      <c r="B41" s="77">
        <v>141368</v>
      </c>
      <c r="C41" s="29"/>
      <c r="D41" s="29" t="s">
        <v>50</v>
      </c>
      <c r="E41" s="29"/>
      <c r="F41" s="219">
        <f t="shared" si="0"/>
        <v>9007.4380165289258</v>
      </c>
      <c r="G41" s="125">
        <v>10899</v>
      </c>
      <c r="H41" s="158"/>
    </row>
    <row r="42" spans="1:8" ht="18.75" thickBot="1">
      <c r="A42" s="24"/>
      <c r="B42" s="77">
        <v>141369</v>
      </c>
      <c r="C42" s="29"/>
      <c r="D42" s="29" t="s">
        <v>51</v>
      </c>
      <c r="E42" s="29"/>
      <c r="F42" s="219">
        <f t="shared" si="0"/>
        <v>9833.8842975206608</v>
      </c>
      <c r="G42" s="125">
        <v>11899</v>
      </c>
      <c r="H42" s="158"/>
    </row>
    <row r="43" spans="1:8" ht="18.75" thickBot="1">
      <c r="A43" s="24"/>
      <c r="B43" s="78">
        <v>141370</v>
      </c>
      <c r="C43" s="27"/>
      <c r="D43" s="27" t="s">
        <v>52</v>
      </c>
      <c r="E43" s="27"/>
      <c r="F43" s="219">
        <f t="shared" si="0"/>
        <v>10495.041322314049</v>
      </c>
      <c r="G43" s="126">
        <v>12699</v>
      </c>
      <c r="H43" s="158"/>
    </row>
    <row r="44" spans="1:8" ht="18.75" thickBot="1">
      <c r="A44" s="24"/>
      <c r="B44" s="46"/>
      <c r="C44" s="46"/>
      <c r="D44" s="46"/>
      <c r="E44" s="46"/>
      <c r="F44" s="219">
        <f t="shared" si="0"/>
        <v>0</v>
      </c>
      <c r="G44" s="133"/>
      <c r="H44" s="158"/>
    </row>
    <row r="45" spans="1:8" ht="18.75" thickBot="1">
      <c r="A45" s="24"/>
      <c r="B45" s="291" t="s">
        <v>56</v>
      </c>
      <c r="C45" s="51"/>
      <c r="D45" s="51"/>
      <c r="E45" s="51"/>
      <c r="F45" s="219">
        <f t="shared" si="0"/>
        <v>0</v>
      </c>
      <c r="G45" s="51"/>
      <c r="H45" s="51"/>
    </row>
    <row r="46" spans="1:8" ht="18.75" thickBot="1">
      <c r="A46" s="24"/>
      <c r="B46" s="76">
        <v>144379</v>
      </c>
      <c r="C46" s="67"/>
      <c r="D46" s="29" t="s">
        <v>53</v>
      </c>
      <c r="E46" s="28"/>
      <c r="F46" s="219">
        <f t="shared" si="0"/>
        <v>9090.0826446280989</v>
      </c>
      <c r="G46" s="220">
        <v>10999</v>
      </c>
      <c r="H46" s="158"/>
    </row>
    <row r="47" spans="1:8" ht="18.75" thickBot="1">
      <c r="A47" s="24"/>
      <c r="B47" s="77">
        <v>135802</v>
      </c>
      <c r="C47" s="29"/>
      <c r="D47" s="29" t="s">
        <v>54</v>
      </c>
      <c r="E47" s="29"/>
      <c r="F47" s="219">
        <f t="shared" si="0"/>
        <v>9916.5289256198357</v>
      </c>
      <c r="G47" s="125">
        <v>11999</v>
      </c>
      <c r="H47" s="158"/>
    </row>
    <row r="48" spans="1:8" ht="18.75" thickBot="1">
      <c r="A48" s="24"/>
      <c r="B48" s="78">
        <v>135803</v>
      </c>
      <c r="C48" s="27"/>
      <c r="D48" s="27" t="s">
        <v>55</v>
      </c>
      <c r="E48" s="27"/>
      <c r="F48" s="219">
        <f t="shared" si="0"/>
        <v>10577.685950413223</v>
      </c>
      <c r="G48" s="126">
        <v>12799</v>
      </c>
      <c r="H48" s="158"/>
    </row>
    <row r="49" spans="1:8" ht="18.75" thickBot="1">
      <c r="A49" s="24"/>
      <c r="B49" s="46"/>
      <c r="C49" s="46"/>
      <c r="D49" s="46"/>
      <c r="E49" s="46"/>
      <c r="F49" s="219">
        <f t="shared" si="0"/>
        <v>0</v>
      </c>
      <c r="G49" s="133"/>
      <c r="H49" s="158"/>
    </row>
    <row r="50" spans="1:8" ht="18.75" thickBot="1">
      <c r="A50" s="228" t="s">
        <v>37</v>
      </c>
      <c r="B50" s="291" t="s">
        <v>297</v>
      </c>
      <c r="C50" s="51"/>
      <c r="D50" s="51"/>
      <c r="E50" s="51"/>
      <c r="F50" s="219">
        <f t="shared" si="0"/>
        <v>0</v>
      </c>
      <c r="G50" s="51"/>
      <c r="H50" s="51"/>
    </row>
    <row r="51" spans="1:8" ht="18.75" thickBot="1">
      <c r="A51" s="24"/>
      <c r="B51" s="264">
        <v>154695</v>
      </c>
      <c r="C51" s="265"/>
      <c r="D51" s="265" t="s">
        <v>68</v>
      </c>
      <c r="E51" s="265"/>
      <c r="F51" s="219">
        <f t="shared" si="0"/>
        <v>3222.3140495867769</v>
      </c>
      <c r="G51" s="220">
        <v>3899</v>
      </c>
      <c r="H51" s="158"/>
    </row>
    <row r="52" spans="1:8" ht="18.75" thickBot="1">
      <c r="A52" s="24"/>
      <c r="B52" s="77">
        <v>154688</v>
      </c>
      <c r="C52" s="29"/>
      <c r="D52" s="29" t="s">
        <v>38</v>
      </c>
      <c r="E52" s="159"/>
      <c r="F52" s="219">
        <f t="shared" si="0"/>
        <v>6197.5206611570247</v>
      </c>
      <c r="G52" s="222">
        <v>7499</v>
      </c>
      <c r="H52" s="158"/>
    </row>
    <row r="53" spans="1:8" ht="18.75" thickBot="1">
      <c r="A53" s="24"/>
      <c r="B53" s="77">
        <v>154691</v>
      </c>
      <c r="C53" s="29"/>
      <c r="D53" s="29" t="s">
        <v>60</v>
      </c>
      <c r="E53" s="29"/>
      <c r="F53" s="219">
        <f t="shared" si="0"/>
        <v>7023.9669421487606</v>
      </c>
      <c r="G53" s="125">
        <v>8499</v>
      </c>
      <c r="H53" s="158"/>
    </row>
    <row r="54" spans="1:8" ht="18.75" thickBot="1">
      <c r="A54" s="24"/>
      <c r="B54" s="77">
        <v>154692</v>
      </c>
      <c r="C54" s="29"/>
      <c r="D54" s="29" t="s">
        <v>298</v>
      </c>
      <c r="E54" s="29"/>
      <c r="F54" s="219">
        <f t="shared" si="0"/>
        <v>6610.7438016528931</v>
      </c>
      <c r="G54" s="125">
        <v>7999</v>
      </c>
      <c r="H54" s="158"/>
    </row>
    <row r="55" spans="1:8" ht="18.75" thickBot="1">
      <c r="A55" s="24"/>
      <c r="B55" s="77">
        <v>154693</v>
      </c>
      <c r="C55" s="29"/>
      <c r="D55" s="29" t="s">
        <v>62</v>
      </c>
      <c r="E55" s="29"/>
      <c r="F55" s="219">
        <f t="shared" si="0"/>
        <v>7023.9669421487606</v>
      </c>
      <c r="G55" s="125">
        <v>8499</v>
      </c>
      <c r="H55" s="158"/>
    </row>
    <row r="56" spans="1:8" ht="18.75" thickBot="1">
      <c r="A56" s="24"/>
      <c r="B56" s="78">
        <v>154694</v>
      </c>
      <c r="C56" s="27"/>
      <c r="D56" s="27" t="s">
        <v>63</v>
      </c>
      <c r="E56" s="27"/>
      <c r="F56" s="219">
        <f t="shared" si="0"/>
        <v>7437.1900826446281</v>
      </c>
      <c r="G56" s="126">
        <v>8999</v>
      </c>
      <c r="H56" s="158"/>
    </row>
    <row r="57" spans="1:8" ht="18.75" thickBot="1">
      <c r="A57" s="24"/>
      <c r="B57" s="46"/>
      <c r="C57" s="46"/>
      <c r="D57" s="46"/>
      <c r="E57" s="46"/>
      <c r="F57" s="219">
        <f t="shared" si="0"/>
        <v>0</v>
      </c>
      <c r="G57" s="133"/>
      <c r="H57" s="158"/>
    </row>
    <row r="58" spans="1:8" ht="18.75" thickBot="1">
      <c r="A58" s="72"/>
      <c r="B58" s="290" t="s">
        <v>64</v>
      </c>
      <c r="C58" s="110"/>
      <c r="D58" s="110"/>
      <c r="E58" s="110"/>
      <c r="F58" s="219">
        <f t="shared" si="0"/>
        <v>0</v>
      </c>
      <c r="G58" s="110"/>
      <c r="H58" s="110"/>
    </row>
    <row r="59" spans="1:8" ht="18.75" thickBot="1">
      <c r="A59" s="72"/>
      <c r="B59" s="229">
        <v>151509</v>
      </c>
      <c r="C59" s="230"/>
      <c r="D59" s="231" t="s">
        <v>230</v>
      </c>
      <c r="E59" s="231"/>
      <c r="F59" s="219">
        <f t="shared" si="0"/>
        <v>5949.5867768595044</v>
      </c>
      <c r="G59" s="232">
        <v>7199</v>
      </c>
    </row>
    <row r="60" spans="1:8" ht="18.600000000000001" customHeight="1" thickBot="1">
      <c r="A60" s="6"/>
      <c r="B60" s="68"/>
      <c r="C60" s="71"/>
      <c r="D60" s="71"/>
      <c r="E60" s="71"/>
      <c r="F60" s="219">
        <f t="shared" si="0"/>
        <v>0</v>
      </c>
      <c r="G60" s="129"/>
      <c r="H60" s="71"/>
    </row>
    <row r="61" spans="1:8" ht="18.600000000000001" customHeight="1" thickBot="1">
      <c r="A61" s="72"/>
      <c r="B61" s="110" t="s">
        <v>65</v>
      </c>
      <c r="C61" s="71"/>
      <c r="D61" s="71"/>
      <c r="E61" s="71"/>
      <c r="F61" s="219">
        <f t="shared" si="0"/>
        <v>0</v>
      </c>
      <c r="G61" s="129"/>
      <c r="H61" s="71"/>
    </row>
    <row r="62" spans="1:8" ht="18.600000000000001" customHeight="1" thickBot="1">
      <c r="A62" s="6"/>
      <c r="B62" s="109">
        <v>134399</v>
      </c>
      <c r="C62" s="111"/>
      <c r="D62" s="177" t="s">
        <v>38</v>
      </c>
      <c r="E62" s="177"/>
      <c r="F62" s="219">
        <f t="shared" si="0"/>
        <v>5784.2975206611573</v>
      </c>
      <c r="G62" s="120">
        <v>6999</v>
      </c>
    </row>
    <row r="63" spans="1:8" ht="18.600000000000001" customHeight="1" thickBot="1">
      <c r="A63" s="6"/>
      <c r="B63" s="9">
        <v>134400</v>
      </c>
      <c r="C63" s="10"/>
      <c r="D63" s="102" t="s">
        <v>61</v>
      </c>
      <c r="E63" s="102"/>
      <c r="F63" s="219">
        <f t="shared" si="0"/>
        <v>6197.5206611570247</v>
      </c>
      <c r="G63" s="130">
        <v>7499</v>
      </c>
    </row>
    <row r="64" spans="1:8" ht="18.600000000000001" customHeight="1" thickBot="1">
      <c r="A64" s="6"/>
      <c r="B64" s="9">
        <v>134402</v>
      </c>
      <c r="C64" s="112"/>
      <c r="D64" s="102" t="s">
        <v>62</v>
      </c>
      <c r="E64" s="102"/>
      <c r="F64" s="219">
        <f t="shared" si="0"/>
        <v>6610.7438016528931</v>
      </c>
      <c r="G64" s="130">
        <v>7999</v>
      </c>
    </row>
    <row r="65" spans="1:8" ht="18.600000000000001" customHeight="1" thickBot="1">
      <c r="A65" s="72" t="s">
        <v>37</v>
      </c>
      <c r="B65" s="9">
        <v>153973</v>
      </c>
      <c r="C65" s="266"/>
      <c r="D65" s="267" t="s">
        <v>46</v>
      </c>
      <c r="E65" s="267"/>
      <c r="F65" s="219">
        <f t="shared" si="0"/>
        <v>6610.7438016528931</v>
      </c>
      <c r="G65" s="130">
        <v>7999</v>
      </c>
    </row>
    <row r="66" spans="1:8" ht="18.600000000000001" customHeight="1" thickBot="1">
      <c r="A66" s="6"/>
      <c r="B66" s="12">
        <v>134403</v>
      </c>
      <c r="C66" s="113"/>
      <c r="D66" s="104" t="s">
        <v>63</v>
      </c>
      <c r="E66" s="104"/>
      <c r="F66" s="219">
        <f t="shared" si="0"/>
        <v>7023.9669421487606</v>
      </c>
      <c r="G66" s="131">
        <v>8499</v>
      </c>
    </row>
    <row r="67" spans="1:8" ht="18.600000000000001" customHeight="1" thickBot="1">
      <c r="A67" s="6"/>
      <c r="B67" s="47"/>
      <c r="C67" s="91"/>
      <c r="D67" s="47"/>
      <c r="E67" s="47"/>
      <c r="F67" s="219">
        <f t="shared" ref="F67:F121" si="1">G67/1.21</f>
        <v>0</v>
      </c>
      <c r="G67" s="92"/>
      <c r="H67" s="73"/>
    </row>
    <row r="68" spans="1:8" ht="18.600000000000001" customHeight="1" thickBot="1">
      <c r="A68" s="72"/>
      <c r="B68" s="292" t="s">
        <v>231</v>
      </c>
      <c r="C68" s="50"/>
      <c r="D68" s="50"/>
      <c r="E68" s="50"/>
      <c r="F68" s="219">
        <f t="shared" si="1"/>
        <v>0</v>
      </c>
      <c r="G68" s="50"/>
      <c r="H68" s="50"/>
    </row>
    <row r="69" spans="1:8" ht="18.600000000000001" customHeight="1" thickBot="1">
      <c r="A69" s="6"/>
      <c r="B69" s="109">
        <v>150702</v>
      </c>
      <c r="C69" s="74"/>
      <c r="D69" s="74" t="s">
        <v>38</v>
      </c>
      <c r="E69" s="74"/>
      <c r="F69" s="219">
        <f t="shared" si="1"/>
        <v>5371.0743801652898</v>
      </c>
      <c r="G69" s="106">
        <v>6499</v>
      </c>
    </row>
    <row r="70" spans="1:8" ht="18.600000000000001" customHeight="1" thickBot="1">
      <c r="A70" s="6"/>
      <c r="B70" s="9">
        <v>150703</v>
      </c>
      <c r="C70" s="10"/>
      <c r="D70" s="10" t="s">
        <v>232</v>
      </c>
      <c r="E70" s="10"/>
      <c r="F70" s="219">
        <f t="shared" si="1"/>
        <v>6197.5206611570247</v>
      </c>
      <c r="G70" s="105">
        <v>7499</v>
      </c>
    </row>
    <row r="71" spans="1:8" ht="18.600000000000001" customHeight="1" thickBot="1">
      <c r="A71" s="6"/>
      <c r="B71" s="9">
        <v>150704</v>
      </c>
      <c r="C71" s="10"/>
      <c r="D71" s="10" t="s">
        <v>67</v>
      </c>
      <c r="E71" s="10"/>
      <c r="F71" s="219">
        <f t="shared" si="1"/>
        <v>5784.2975206611573</v>
      </c>
      <c r="G71" s="105">
        <v>6999</v>
      </c>
    </row>
    <row r="72" spans="1:8" ht="18.600000000000001" customHeight="1" thickBot="1">
      <c r="A72" s="6"/>
      <c r="B72" s="9">
        <v>150705</v>
      </c>
      <c r="C72" s="10"/>
      <c r="D72" s="10" t="s">
        <v>62</v>
      </c>
      <c r="E72" s="10"/>
      <c r="F72" s="219">
        <f t="shared" si="1"/>
        <v>6197.5206611570247</v>
      </c>
      <c r="G72" s="114">
        <v>7499</v>
      </c>
    </row>
    <row r="73" spans="1:8" ht="18.600000000000001" customHeight="1" thickBot="1">
      <c r="A73" s="6"/>
      <c r="B73" s="12">
        <v>150706</v>
      </c>
      <c r="C73" s="13"/>
      <c r="D73" s="13" t="s">
        <v>63</v>
      </c>
      <c r="E73" s="13"/>
      <c r="F73" s="219">
        <f t="shared" si="1"/>
        <v>6693.3884297520663</v>
      </c>
      <c r="G73" s="108">
        <v>8099</v>
      </c>
    </row>
    <row r="74" spans="1:8" ht="18.600000000000001" customHeight="1" thickBot="1">
      <c r="A74" s="6"/>
      <c r="B74" s="47"/>
      <c r="C74" s="91"/>
      <c r="D74" s="47"/>
      <c r="E74" s="47"/>
      <c r="F74" s="219">
        <f t="shared" si="1"/>
        <v>0</v>
      </c>
      <c r="G74" s="92"/>
      <c r="H74" s="73"/>
    </row>
    <row r="75" spans="1:8" ht="18.600000000000001" customHeight="1" thickBot="1">
      <c r="A75" s="6"/>
      <c r="B75" s="292" t="s">
        <v>69</v>
      </c>
      <c r="C75" s="50"/>
      <c r="D75" s="50"/>
      <c r="E75" s="50"/>
      <c r="F75" s="219">
        <f t="shared" si="1"/>
        <v>0</v>
      </c>
      <c r="G75" s="50"/>
      <c r="H75" s="50"/>
    </row>
    <row r="76" spans="1:8" ht="18.600000000000001" customHeight="1" thickBot="1">
      <c r="A76" s="6"/>
      <c r="B76" s="229">
        <v>146986</v>
      </c>
      <c r="C76" s="231"/>
      <c r="D76" s="231" t="s">
        <v>68</v>
      </c>
      <c r="E76" s="231"/>
      <c r="F76" s="219">
        <f t="shared" si="1"/>
        <v>2726.4462809917354</v>
      </c>
      <c r="G76" s="233">
        <v>3299</v>
      </c>
    </row>
    <row r="77" spans="1:8" ht="18.600000000000001" customHeight="1" thickBot="1">
      <c r="A77" s="6"/>
      <c r="B77" s="47"/>
      <c r="C77" s="91"/>
      <c r="D77" s="47"/>
      <c r="E77" s="47"/>
      <c r="F77" s="219">
        <f t="shared" si="1"/>
        <v>0</v>
      </c>
      <c r="G77" s="92"/>
      <c r="H77" s="73"/>
    </row>
    <row r="78" spans="1:8" ht="18.600000000000001" customHeight="1" thickBot="1">
      <c r="A78" s="6"/>
      <c r="B78" s="292" t="s">
        <v>66</v>
      </c>
      <c r="C78" s="50"/>
      <c r="D78" s="50"/>
      <c r="E78" s="50"/>
      <c r="F78" s="219">
        <f t="shared" si="1"/>
        <v>0</v>
      </c>
      <c r="G78" s="50"/>
      <c r="H78" s="50"/>
    </row>
    <row r="79" spans="1:8" ht="18.600000000000001" customHeight="1" thickBot="1">
      <c r="A79" s="72" t="s">
        <v>37</v>
      </c>
      <c r="B79" s="109">
        <v>155315</v>
      </c>
      <c r="C79" s="74"/>
      <c r="D79" s="177" t="s">
        <v>299</v>
      </c>
      <c r="E79" s="177"/>
      <c r="F79" s="219">
        <f t="shared" si="1"/>
        <v>3718.1818181818185</v>
      </c>
      <c r="G79" s="106">
        <v>4499</v>
      </c>
    </row>
    <row r="80" spans="1:8" ht="18.600000000000001" customHeight="1" thickBot="1">
      <c r="A80" s="72" t="s">
        <v>37</v>
      </c>
      <c r="B80" s="9">
        <v>155314</v>
      </c>
      <c r="C80" s="10"/>
      <c r="D80" s="102" t="s">
        <v>300</v>
      </c>
      <c r="E80" s="102"/>
      <c r="F80" s="219">
        <f t="shared" si="1"/>
        <v>4709.9173553719011</v>
      </c>
      <c r="G80" s="105">
        <v>5699</v>
      </c>
    </row>
    <row r="81" spans="1:8" ht="18.600000000000001" customHeight="1" thickBot="1">
      <c r="A81" s="6"/>
      <c r="B81" s="9">
        <v>143108</v>
      </c>
      <c r="C81" s="10"/>
      <c r="D81" s="102" t="s">
        <v>38</v>
      </c>
      <c r="E81" s="102"/>
      <c r="F81" s="219">
        <f t="shared" si="1"/>
        <v>4709.9173553719011</v>
      </c>
      <c r="G81" s="105">
        <v>5699</v>
      </c>
    </row>
    <row r="82" spans="1:8" ht="18.600000000000001" customHeight="1" thickBot="1">
      <c r="A82" s="72"/>
      <c r="B82" s="9">
        <v>150700</v>
      </c>
      <c r="C82" s="10"/>
      <c r="D82" s="102" t="s">
        <v>60</v>
      </c>
      <c r="E82" s="102"/>
      <c r="F82" s="219">
        <f t="shared" si="1"/>
        <v>5536.3636363636369</v>
      </c>
      <c r="G82" s="105">
        <v>6699</v>
      </c>
    </row>
    <row r="83" spans="1:8" ht="18.600000000000001" customHeight="1" thickBot="1">
      <c r="A83" s="6"/>
      <c r="B83" s="9">
        <v>143109</v>
      </c>
      <c r="C83" s="10"/>
      <c r="D83" s="102" t="s">
        <v>67</v>
      </c>
      <c r="E83" s="102"/>
      <c r="F83" s="219">
        <f t="shared" si="1"/>
        <v>5123.1404958677685</v>
      </c>
      <c r="G83" s="114">
        <v>6199</v>
      </c>
    </row>
    <row r="84" spans="1:8" ht="18.600000000000001" customHeight="1" thickBot="1">
      <c r="A84" s="6"/>
      <c r="B84" s="9">
        <v>143110</v>
      </c>
      <c r="C84" s="10"/>
      <c r="D84" s="102" t="s">
        <v>62</v>
      </c>
      <c r="E84" s="102"/>
      <c r="F84" s="219">
        <f t="shared" si="1"/>
        <v>5536.3636363636369</v>
      </c>
      <c r="G84" s="105">
        <v>6699</v>
      </c>
    </row>
    <row r="85" spans="1:8" ht="18.600000000000001" customHeight="1" thickBot="1">
      <c r="A85" s="6"/>
      <c r="B85" s="12">
        <v>143111</v>
      </c>
      <c r="C85" s="13"/>
      <c r="D85" s="104" t="s">
        <v>63</v>
      </c>
      <c r="E85" s="104"/>
      <c r="F85" s="219">
        <f t="shared" si="1"/>
        <v>6032.2314049586776</v>
      </c>
      <c r="G85" s="108">
        <v>7299</v>
      </c>
    </row>
    <row r="86" spans="1:8" customFormat="1" ht="18.600000000000001" customHeight="1" thickBot="1">
      <c r="F86" s="219">
        <f t="shared" si="1"/>
        <v>0</v>
      </c>
    </row>
    <row r="87" spans="1:8" ht="18.600000000000001" customHeight="1" thickBot="1">
      <c r="A87" s="72"/>
      <c r="B87" s="292" t="s">
        <v>71</v>
      </c>
      <c r="C87" s="50"/>
      <c r="D87" s="50"/>
      <c r="E87" s="50"/>
      <c r="F87" s="219">
        <f t="shared" si="1"/>
        <v>0</v>
      </c>
      <c r="G87" s="50"/>
      <c r="H87" s="50"/>
    </row>
    <row r="88" spans="1:8" ht="18.600000000000001" customHeight="1" thickBot="1">
      <c r="A88" s="6"/>
      <c r="B88" s="109">
        <v>146909</v>
      </c>
      <c r="C88" s="74"/>
      <c r="D88" s="74" t="s">
        <v>41</v>
      </c>
      <c r="E88" s="74"/>
      <c r="F88" s="219">
        <f t="shared" si="1"/>
        <v>4214.0495867768595</v>
      </c>
      <c r="G88" s="268">
        <v>5099</v>
      </c>
    </row>
    <row r="89" spans="1:8" ht="18.600000000000001" customHeight="1" thickBot="1">
      <c r="A89" s="6"/>
      <c r="B89" s="9">
        <v>146911</v>
      </c>
      <c r="C89" s="10"/>
      <c r="D89" s="10" t="s">
        <v>39</v>
      </c>
      <c r="E89" s="10"/>
      <c r="F89" s="219">
        <f t="shared" si="1"/>
        <v>4627.272727272727</v>
      </c>
      <c r="G89" s="59">
        <v>5599</v>
      </c>
    </row>
    <row r="90" spans="1:8" ht="18.600000000000001" customHeight="1" thickBot="1">
      <c r="A90" s="6"/>
      <c r="B90" s="9">
        <v>146912</v>
      </c>
      <c r="C90" s="10"/>
      <c r="D90" s="10" t="s">
        <v>42</v>
      </c>
      <c r="E90" s="10"/>
      <c r="F90" s="219">
        <f t="shared" si="1"/>
        <v>4957.8512396694214</v>
      </c>
      <c r="G90" s="269">
        <v>5999</v>
      </c>
    </row>
    <row r="91" spans="1:8" ht="18.600000000000001" customHeight="1" thickBot="1">
      <c r="A91" s="6"/>
      <c r="B91" s="12">
        <v>152056</v>
      </c>
      <c r="C91" s="13"/>
      <c r="D91" s="13" t="s">
        <v>43</v>
      </c>
      <c r="E91" s="13"/>
      <c r="F91" s="219">
        <f t="shared" si="1"/>
        <v>5453.7190082644629</v>
      </c>
      <c r="G91" s="119">
        <v>6599</v>
      </c>
    </row>
    <row r="92" spans="1:8" ht="18.600000000000001" customHeight="1" thickBot="1">
      <c r="A92" s="6"/>
      <c r="B92" s="47"/>
      <c r="C92" s="47"/>
      <c r="D92" s="47"/>
      <c r="E92" s="47"/>
      <c r="F92" s="219">
        <f t="shared" si="1"/>
        <v>0</v>
      </c>
      <c r="G92" s="210"/>
    </row>
    <row r="93" spans="1:8" ht="18.75" thickBot="1">
      <c r="A93" s="48"/>
      <c r="B93" s="292" t="s">
        <v>72</v>
      </c>
      <c r="C93" s="50"/>
      <c r="D93" s="50"/>
      <c r="E93" s="50"/>
      <c r="F93" s="219">
        <f t="shared" si="1"/>
        <v>0</v>
      </c>
      <c r="G93" s="50"/>
      <c r="H93" s="50"/>
    </row>
    <row r="94" spans="1:8" ht="18.75" thickBot="1">
      <c r="A94" s="48"/>
      <c r="B94" s="16">
        <v>62764</v>
      </c>
      <c r="C94" s="17"/>
      <c r="D94" s="8" t="s">
        <v>41</v>
      </c>
      <c r="E94" s="8"/>
      <c r="F94" s="219">
        <f t="shared" si="1"/>
        <v>9585.9504132231414</v>
      </c>
      <c r="G94" s="86">
        <v>11599</v>
      </c>
    </row>
    <row r="95" spans="1:8" ht="18.75" thickBot="1">
      <c r="A95" s="48"/>
      <c r="B95" s="18">
        <v>62765</v>
      </c>
      <c r="C95" s="19"/>
      <c r="D95" s="10" t="s">
        <v>39</v>
      </c>
      <c r="E95" s="10"/>
      <c r="F95" s="219">
        <f t="shared" si="1"/>
        <v>10577.685950413223</v>
      </c>
      <c r="G95" s="81">
        <v>12799</v>
      </c>
    </row>
    <row r="96" spans="1:8" ht="18.75" thickBot="1">
      <c r="A96" s="48"/>
      <c r="B96" s="18">
        <v>62766</v>
      </c>
      <c r="C96" s="19"/>
      <c r="D96" s="10" t="s">
        <v>42</v>
      </c>
      <c r="E96" s="10"/>
      <c r="F96" s="219">
        <f t="shared" si="1"/>
        <v>11073.553719008265</v>
      </c>
      <c r="G96" s="81">
        <v>13399</v>
      </c>
    </row>
    <row r="97" spans="1:8" ht="18.75" thickBot="1">
      <c r="A97" s="48"/>
      <c r="B97" s="20">
        <v>62767</v>
      </c>
      <c r="C97" s="21"/>
      <c r="D97" s="13" t="s">
        <v>43</v>
      </c>
      <c r="E97" s="13"/>
      <c r="F97" s="219">
        <f t="shared" si="1"/>
        <v>11486.776859504133</v>
      </c>
      <c r="G97" s="82">
        <v>13899</v>
      </c>
    </row>
    <row r="98" spans="1:8" ht="18.75" thickBot="1">
      <c r="A98" s="6"/>
      <c r="B98" s="2"/>
      <c r="C98" s="3"/>
      <c r="D98" s="2"/>
      <c r="E98" s="2"/>
      <c r="F98" s="219">
        <f t="shared" si="1"/>
        <v>0</v>
      </c>
      <c r="G98" s="127"/>
      <c r="H98" s="30"/>
    </row>
    <row r="99" spans="1:8" s="158" customFormat="1" ht="18.75" thickBot="1">
      <c r="A99" s="228"/>
      <c r="B99" s="288" t="s">
        <v>59</v>
      </c>
      <c r="C99" s="289"/>
      <c r="D99" s="289"/>
      <c r="E99" s="289"/>
      <c r="F99" s="219">
        <f t="shared" si="1"/>
        <v>0</v>
      </c>
      <c r="G99" s="289"/>
      <c r="H99" s="289"/>
    </row>
    <row r="100" spans="1:8" ht="18.75" thickBot="1">
      <c r="A100" s="6"/>
      <c r="B100" s="171">
        <v>146116</v>
      </c>
      <c r="C100" s="176"/>
      <c r="D100" s="177" t="s">
        <v>38</v>
      </c>
      <c r="E100" s="177"/>
      <c r="F100" s="219">
        <f t="shared" si="1"/>
        <v>7850.4132231404965</v>
      </c>
      <c r="G100" s="178">
        <v>9499</v>
      </c>
      <c r="H100" s="158"/>
    </row>
    <row r="101" spans="1:8" ht="18.75" thickBot="1">
      <c r="A101" s="6"/>
      <c r="B101" s="101">
        <v>146117</v>
      </c>
      <c r="C101" s="102"/>
      <c r="D101" s="102" t="s">
        <v>58</v>
      </c>
      <c r="E101" s="102"/>
      <c r="F101" s="219">
        <f t="shared" si="1"/>
        <v>7850.4132231404965</v>
      </c>
      <c r="G101" s="179">
        <v>9499</v>
      </c>
      <c r="H101" s="158"/>
    </row>
    <row r="102" spans="1:8" ht="18.75" thickBot="1">
      <c r="A102" s="6"/>
      <c r="B102" s="101">
        <v>146118</v>
      </c>
      <c r="C102" s="180"/>
      <c r="D102" s="102" t="s">
        <v>39</v>
      </c>
      <c r="E102" s="102"/>
      <c r="F102" s="219">
        <f t="shared" si="1"/>
        <v>8511.5702479338852</v>
      </c>
      <c r="G102" s="179">
        <v>10299</v>
      </c>
      <c r="H102" s="158"/>
    </row>
    <row r="103" spans="1:8" ht="18.75" thickBot="1">
      <c r="A103" s="6"/>
      <c r="B103" s="101">
        <v>146119</v>
      </c>
      <c r="C103" s="180"/>
      <c r="D103" s="102" t="s">
        <v>42</v>
      </c>
      <c r="E103" s="102"/>
      <c r="F103" s="219">
        <f t="shared" si="1"/>
        <v>9090.0826446280989</v>
      </c>
      <c r="G103" s="179">
        <v>10999</v>
      </c>
      <c r="H103" s="158"/>
    </row>
    <row r="104" spans="1:8" ht="18.75" thickBot="1">
      <c r="A104" s="6"/>
      <c r="B104" s="103">
        <v>146120</v>
      </c>
      <c r="C104" s="104"/>
      <c r="D104" s="104" t="s">
        <v>43</v>
      </c>
      <c r="E104" s="104"/>
      <c r="F104" s="219">
        <f t="shared" si="1"/>
        <v>9751.2396694214876</v>
      </c>
      <c r="G104" s="181">
        <v>11799</v>
      </c>
      <c r="H104" s="158"/>
    </row>
    <row r="105" spans="1:8" s="158" customFormat="1" ht="18.75" thickBot="1">
      <c r="A105" s="1"/>
      <c r="B105" s="1"/>
      <c r="C105" s="46"/>
      <c r="D105" s="1"/>
      <c r="E105" s="1"/>
      <c r="F105" s="219">
        <f t="shared" si="1"/>
        <v>0</v>
      </c>
      <c r="G105" s="133"/>
      <c r="H105" s="166"/>
    </row>
    <row r="106" spans="1:8" ht="18.75" thickBot="1">
      <c r="A106" s="72"/>
      <c r="B106" s="292" t="s">
        <v>233</v>
      </c>
      <c r="C106" s="50"/>
      <c r="D106" s="50"/>
      <c r="E106" s="50"/>
      <c r="F106" s="219">
        <f t="shared" si="1"/>
        <v>0</v>
      </c>
      <c r="G106" s="50"/>
      <c r="H106" s="50"/>
    </row>
    <row r="107" spans="1:8" ht="18.75" thickBot="1">
      <c r="A107" s="6"/>
      <c r="B107" s="7">
        <v>146913</v>
      </c>
      <c r="C107" s="8"/>
      <c r="D107" s="8" t="s">
        <v>38</v>
      </c>
      <c r="E107" s="8"/>
      <c r="F107" s="219">
        <f t="shared" si="1"/>
        <v>4709.9173553719011</v>
      </c>
      <c r="G107" s="115">
        <v>5699</v>
      </c>
    </row>
    <row r="108" spans="1:8" ht="18.75" thickBot="1">
      <c r="A108" s="6"/>
      <c r="B108" s="9">
        <v>150720</v>
      </c>
      <c r="C108" s="10"/>
      <c r="D108" s="10" t="s">
        <v>60</v>
      </c>
      <c r="E108" s="10"/>
      <c r="F108" s="219">
        <f t="shared" si="1"/>
        <v>5536.3636363636369</v>
      </c>
      <c r="G108" s="59">
        <v>6699</v>
      </c>
    </row>
    <row r="109" spans="1:8" ht="18.75" thickBot="1">
      <c r="A109" s="6"/>
      <c r="B109" s="116">
        <v>146914</v>
      </c>
      <c r="C109" s="117"/>
      <c r="D109" s="10" t="s">
        <v>61</v>
      </c>
      <c r="E109" s="117"/>
      <c r="F109" s="219">
        <f t="shared" si="1"/>
        <v>5123.1404958677685</v>
      </c>
      <c r="G109" s="118">
        <v>6199</v>
      </c>
    </row>
    <row r="110" spans="1:8" ht="18.75" thickBot="1">
      <c r="A110" s="6"/>
      <c r="B110" s="116">
        <v>146915</v>
      </c>
      <c r="C110" s="117"/>
      <c r="D110" s="117" t="s">
        <v>62</v>
      </c>
      <c r="E110" s="117"/>
      <c r="F110" s="219">
        <f t="shared" si="1"/>
        <v>5536.3636363636369</v>
      </c>
      <c r="G110" s="118">
        <v>6699</v>
      </c>
    </row>
    <row r="111" spans="1:8" ht="18.75" thickBot="1">
      <c r="A111" s="6"/>
      <c r="B111" s="12">
        <v>146916</v>
      </c>
      <c r="C111" s="13"/>
      <c r="D111" s="13" t="s">
        <v>63</v>
      </c>
      <c r="E111" s="13"/>
      <c r="F111" s="219">
        <f t="shared" si="1"/>
        <v>6032.2314049586776</v>
      </c>
      <c r="G111" s="119">
        <v>7299</v>
      </c>
    </row>
    <row r="112" spans="1:8" ht="18.75" thickBot="1">
      <c r="A112" s="6"/>
      <c r="B112" s="2"/>
      <c r="C112" s="3"/>
      <c r="D112" s="2"/>
      <c r="E112" s="2"/>
      <c r="F112" s="219">
        <f t="shared" si="1"/>
        <v>0</v>
      </c>
      <c r="G112" s="127"/>
      <c r="H112" s="30"/>
    </row>
    <row r="113" spans="1:8" ht="18.75" thickBot="1">
      <c r="A113" s="6"/>
      <c r="B113" s="292" t="s">
        <v>70</v>
      </c>
      <c r="C113" s="50"/>
      <c r="D113" s="50"/>
      <c r="E113" s="50"/>
      <c r="F113" s="219">
        <f t="shared" si="1"/>
        <v>0</v>
      </c>
      <c r="G113" s="50"/>
      <c r="H113" s="50"/>
    </row>
    <row r="114" spans="1:8" ht="18.75" thickBot="1">
      <c r="A114" s="6"/>
      <c r="B114" s="7">
        <v>139845</v>
      </c>
      <c r="C114" s="8"/>
      <c r="D114" s="8" t="s">
        <v>41</v>
      </c>
      <c r="E114" s="8"/>
      <c r="F114" s="219">
        <f t="shared" si="1"/>
        <v>4379.3388429752067</v>
      </c>
      <c r="G114" s="115">
        <v>5299</v>
      </c>
    </row>
    <row r="115" spans="1:8" ht="18.75" thickBot="1">
      <c r="A115" s="6"/>
      <c r="B115" s="9">
        <v>139846</v>
      </c>
      <c r="C115" s="10"/>
      <c r="D115" s="10" t="s">
        <v>39</v>
      </c>
      <c r="E115" s="10"/>
      <c r="F115" s="219">
        <f t="shared" si="1"/>
        <v>4792.5619834710742</v>
      </c>
      <c r="G115" s="59">
        <v>5799</v>
      </c>
    </row>
    <row r="116" spans="1:8" ht="18.75" thickBot="1">
      <c r="A116" s="6"/>
      <c r="B116" s="116">
        <v>139847</v>
      </c>
      <c r="C116" s="117"/>
      <c r="D116" s="10" t="s">
        <v>42</v>
      </c>
      <c r="E116" s="117"/>
      <c r="F116" s="219">
        <f t="shared" si="1"/>
        <v>5205.7851239669426</v>
      </c>
      <c r="G116" s="118">
        <v>6299</v>
      </c>
    </row>
    <row r="117" spans="1:8" ht="18.75" thickBot="1">
      <c r="A117" s="6"/>
      <c r="B117" s="12">
        <v>139848</v>
      </c>
      <c r="C117" s="13"/>
      <c r="D117" s="13" t="s">
        <v>43</v>
      </c>
      <c r="E117" s="13"/>
      <c r="F117" s="219">
        <f t="shared" si="1"/>
        <v>5619.0082644628101</v>
      </c>
      <c r="G117" s="119">
        <v>6799</v>
      </c>
    </row>
    <row r="118" spans="1:8" ht="18.75" thickBot="1">
      <c r="A118" s="6"/>
      <c r="B118" s="2"/>
      <c r="C118" s="3"/>
      <c r="D118" s="2"/>
      <c r="E118" s="2"/>
      <c r="F118" s="219">
        <f t="shared" si="1"/>
        <v>0</v>
      </c>
      <c r="G118" s="127"/>
      <c r="H118" s="30"/>
    </row>
    <row r="119" spans="1:8" ht="18.75" thickBot="1">
      <c r="A119" s="23"/>
      <c r="B119" s="292" t="s">
        <v>73</v>
      </c>
      <c r="C119" s="50"/>
      <c r="D119" s="50"/>
      <c r="E119" s="50"/>
      <c r="F119" s="219">
        <f t="shared" si="1"/>
        <v>0</v>
      </c>
      <c r="G119" s="50"/>
      <c r="H119" s="50"/>
    </row>
    <row r="120" spans="1:8" ht="18.75" thickBot="1">
      <c r="A120" s="25"/>
      <c r="B120" s="7">
        <v>49539</v>
      </c>
      <c r="C120" s="8"/>
      <c r="D120" s="8" t="s">
        <v>41</v>
      </c>
      <c r="E120" s="8"/>
      <c r="F120" s="219">
        <f t="shared" si="1"/>
        <v>5288.4297520661157</v>
      </c>
      <c r="G120" s="88">
        <v>6399</v>
      </c>
    </row>
    <row r="121" spans="1:8" ht="18.75" thickBot="1">
      <c r="A121" s="15"/>
      <c r="B121" s="9">
        <v>49307</v>
      </c>
      <c r="C121" s="10"/>
      <c r="D121" s="10" t="s">
        <v>39</v>
      </c>
      <c r="E121" s="10"/>
      <c r="F121" s="219">
        <f t="shared" si="1"/>
        <v>5371.0743801652898</v>
      </c>
      <c r="G121" s="87">
        <v>6499</v>
      </c>
    </row>
    <row r="122" spans="1:8" ht="18.75" thickBot="1">
      <c r="A122" s="26"/>
      <c r="B122" s="9">
        <v>49308</v>
      </c>
      <c r="C122" s="10"/>
      <c r="D122" s="10" t="s">
        <v>42</v>
      </c>
      <c r="E122" s="10"/>
      <c r="F122" s="219">
        <f t="shared" ref="F122:F180" si="2">G122/1.21</f>
        <v>5784.2975206611573</v>
      </c>
      <c r="G122" s="87">
        <v>6999</v>
      </c>
    </row>
    <row r="123" spans="1:8" ht="18.75" thickBot="1">
      <c r="A123" s="24"/>
      <c r="B123" s="12">
        <v>59244</v>
      </c>
      <c r="C123" s="13"/>
      <c r="D123" s="13" t="s">
        <v>43</v>
      </c>
      <c r="E123" s="13"/>
      <c r="F123" s="219">
        <f t="shared" si="2"/>
        <v>6197.5206611570247</v>
      </c>
      <c r="G123" s="85">
        <v>7499</v>
      </c>
    </row>
    <row r="124" spans="1:8" ht="18.75" thickBot="1">
      <c r="A124" s="26"/>
      <c r="B124" s="57"/>
      <c r="C124" s="57"/>
      <c r="D124" s="57"/>
      <c r="E124" s="57"/>
      <c r="F124" s="219">
        <f t="shared" si="2"/>
        <v>0</v>
      </c>
      <c r="G124" s="136"/>
      <c r="H124" s="57"/>
    </row>
    <row r="125" spans="1:8" ht="36.75" thickBot="1">
      <c r="A125" s="95" t="s">
        <v>301</v>
      </c>
      <c r="B125" s="95"/>
      <c r="C125" s="95"/>
      <c r="D125" s="95"/>
      <c r="E125" s="95"/>
      <c r="F125" s="219">
        <f t="shared" si="2"/>
        <v>0</v>
      </c>
      <c r="G125" s="95"/>
      <c r="H125" s="95"/>
    </row>
    <row r="126" spans="1:8" s="158" customFormat="1" ht="18.75" thickBot="1">
      <c r="A126" s="254"/>
      <c r="B126" s="254"/>
      <c r="C126" s="254"/>
      <c r="D126" s="254"/>
      <c r="E126" s="254"/>
      <c r="F126" s="219">
        <f t="shared" si="2"/>
        <v>0</v>
      </c>
      <c r="G126" s="255"/>
      <c r="H126" s="254"/>
    </row>
    <row r="127" spans="1:8" ht="18.75" thickBot="1">
      <c r="A127" s="75"/>
      <c r="B127" s="291" t="s">
        <v>257</v>
      </c>
      <c r="C127" s="51"/>
      <c r="D127" s="51"/>
      <c r="E127" s="51"/>
      <c r="F127" s="219">
        <f t="shared" si="2"/>
        <v>0</v>
      </c>
      <c r="G127" s="51"/>
      <c r="H127" s="51"/>
    </row>
    <row r="128" spans="1:8" ht="18.75" thickBot="1">
      <c r="A128" s="63"/>
      <c r="B128" s="186">
        <v>150697</v>
      </c>
      <c r="C128" s="187"/>
      <c r="D128" s="188" t="s">
        <v>80</v>
      </c>
      <c r="E128" s="188"/>
      <c r="F128" s="219">
        <f t="shared" si="2"/>
        <v>9007.4380165289258</v>
      </c>
      <c r="G128" s="189">
        <v>10899</v>
      </c>
      <c r="H128" s="158"/>
    </row>
    <row r="129" spans="1:8" ht="18.75" thickBot="1">
      <c r="A129" s="63"/>
      <c r="B129" s="190">
        <v>150698</v>
      </c>
      <c r="C129" s="191"/>
      <c r="D129" s="192" t="s">
        <v>81</v>
      </c>
      <c r="E129" s="192"/>
      <c r="F129" s="219">
        <f t="shared" si="2"/>
        <v>9668.5950413223145</v>
      </c>
      <c r="G129" s="193">
        <v>11699</v>
      </c>
      <c r="H129" s="158"/>
    </row>
    <row r="130" spans="1:8" ht="18.75" thickBot="1">
      <c r="A130" s="63"/>
      <c r="B130" s="194">
        <v>150699</v>
      </c>
      <c r="C130" s="195"/>
      <c r="D130" s="196" t="s">
        <v>258</v>
      </c>
      <c r="E130" s="196"/>
      <c r="F130" s="219">
        <f t="shared" si="2"/>
        <v>10247.10743801653</v>
      </c>
      <c r="G130" s="197">
        <v>12399</v>
      </c>
      <c r="H130" s="158"/>
    </row>
    <row r="131" spans="1:8" ht="18.75" thickBot="1">
      <c r="A131" s="63"/>
      <c r="B131" s="63"/>
      <c r="C131" s="63"/>
      <c r="D131" s="63"/>
      <c r="E131" s="63"/>
      <c r="F131" s="219">
        <f t="shared" si="2"/>
        <v>0</v>
      </c>
      <c r="G131" s="137"/>
      <c r="H131" s="63"/>
    </row>
    <row r="132" spans="1:8" ht="18.75" thickBot="1">
      <c r="A132" s="75"/>
      <c r="B132" s="291" t="s">
        <v>234</v>
      </c>
      <c r="C132" s="51"/>
      <c r="D132" s="51"/>
      <c r="E132" s="51"/>
      <c r="F132" s="219">
        <f t="shared" si="2"/>
        <v>0</v>
      </c>
      <c r="G132" s="51"/>
      <c r="H132" s="51"/>
    </row>
    <row r="133" spans="1:8" ht="18.75" thickBot="1">
      <c r="A133" s="63"/>
      <c r="B133" s="186">
        <v>149840</v>
      </c>
      <c r="C133" s="187"/>
      <c r="D133" s="188" t="s">
        <v>87</v>
      </c>
      <c r="E133" s="188"/>
      <c r="F133" s="219">
        <f t="shared" si="2"/>
        <v>2065.2892561983472</v>
      </c>
      <c r="G133" s="189">
        <v>2499</v>
      </c>
      <c r="H133" s="158"/>
    </row>
    <row r="134" spans="1:8" ht="18.75" thickBot="1">
      <c r="A134" s="63"/>
      <c r="B134" s="190">
        <v>149841</v>
      </c>
      <c r="C134" s="191"/>
      <c r="D134" s="192" t="s">
        <v>88</v>
      </c>
      <c r="E134" s="192"/>
      <c r="F134" s="219">
        <f t="shared" si="2"/>
        <v>3966.1157024793388</v>
      </c>
      <c r="G134" s="193">
        <v>4799</v>
      </c>
      <c r="H134" s="158"/>
    </row>
    <row r="135" spans="1:8" ht="18.75" thickBot="1">
      <c r="A135" s="63"/>
      <c r="B135" s="190">
        <v>149842</v>
      </c>
      <c r="C135" s="191"/>
      <c r="D135" s="192" t="s">
        <v>235</v>
      </c>
      <c r="E135" s="192"/>
      <c r="F135" s="219">
        <f t="shared" si="2"/>
        <v>4214.0495867768595</v>
      </c>
      <c r="G135" s="193">
        <v>5099</v>
      </c>
      <c r="H135" s="158"/>
    </row>
    <row r="136" spans="1:8" ht="18.75" thickBot="1">
      <c r="A136" s="63"/>
      <c r="B136" s="190">
        <v>149843</v>
      </c>
      <c r="C136" s="191"/>
      <c r="D136" s="192" t="s">
        <v>79</v>
      </c>
      <c r="E136" s="192"/>
      <c r="F136" s="219">
        <f t="shared" si="2"/>
        <v>7933.0578512396696</v>
      </c>
      <c r="G136" s="193">
        <v>9599</v>
      </c>
      <c r="H136" s="158"/>
    </row>
    <row r="137" spans="1:8" ht="18.75" thickBot="1">
      <c r="A137" s="63"/>
      <c r="B137" s="190">
        <v>149844</v>
      </c>
      <c r="C137" s="191"/>
      <c r="D137" s="192" t="s">
        <v>236</v>
      </c>
      <c r="E137" s="192"/>
      <c r="F137" s="219">
        <f t="shared" si="2"/>
        <v>8180.9917355371899</v>
      </c>
      <c r="G137" s="193">
        <v>9899</v>
      </c>
      <c r="H137" s="158"/>
    </row>
    <row r="138" spans="1:8" ht="18.75" thickBot="1">
      <c r="A138" s="63"/>
      <c r="B138" s="194">
        <v>149845</v>
      </c>
      <c r="C138" s="195"/>
      <c r="D138" s="196" t="s">
        <v>237</v>
      </c>
      <c r="E138" s="196"/>
      <c r="F138" s="219">
        <f t="shared" si="2"/>
        <v>9007.4380165289258</v>
      </c>
      <c r="G138" s="197">
        <v>10899</v>
      </c>
      <c r="H138" s="158"/>
    </row>
    <row r="139" spans="1:8" ht="18.75" thickBot="1">
      <c r="A139" s="63"/>
      <c r="B139" s="270"/>
      <c r="C139" s="271"/>
      <c r="D139" s="270"/>
      <c r="E139" s="270"/>
      <c r="F139" s="219">
        <f t="shared" si="2"/>
        <v>0</v>
      </c>
      <c r="G139" s="272"/>
      <c r="H139" s="158"/>
    </row>
    <row r="140" spans="1:8" ht="18.75" thickBot="1">
      <c r="A140" s="72" t="s">
        <v>37</v>
      </c>
      <c r="B140" s="291" t="s">
        <v>302</v>
      </c>
      <c r="C140" s="51"/>
      <c r="D140" s="51"/>
      <c r="E140" s="51"/>
      <c r="F140" s="219">
        <f t="shared" si="2"/>
        <v>0</v>
      </c>
      <c r="G140" s="51"/>
      <c r="H140" s="51"/>
    </row>
    <row r="141" spans="1:8" ht="18.75" thickBot="1">
      <c r="A141" s="63"/>
      <c r="B141" s="273">
        <v>154962</v>
      </c>
      <c r="C141" s="274"/>
      <c r="D141" s="275" t="s">
        <v>87</v>
      </c>
      <c r="E141" s="275"/>
      <c r="F141" s="219">
        <f t="shared" si="2"/>
        <v>1404.1322314049587</v>
      </c>
      <c r="G141" s="281">
        <v>1699</v>
      </c>
      <c r="H141" s="158"/>
    </row>
    <row r="142" spans="1:8" ht="18.75" thickBot="1">
      <c r="A142" s="63"/>
      <c r="B142" s="190">
        <v>154963</v>
      </c>
      <c r="C142" s="191"/>
      <c r="D142" s="192" t="s">
        <v>68</v>
      </c>
      <c r="E142" s="192"/>
      <c r="F142" s="219">
        <f t="shared" si="2"/>
        <v>2230.5785123966944</v>
      </c>
      <c r="G142" s="199">
        <v>2699</v>
      </c>
      <c r="H142" s="158"/>
    </row>
    <row r="143" spans="1:8" ht="18.75" thickBot="1">
      <c r="A143" s="63"/>
      <c r="B143" s="190">
        <v>154964</v>
      </c>
      <c r="C143" s="191"/>
      <c r="D143" s="192" t="s">
        <v>85</v>
      </c>
      <c r="E143" s="192"/>
      <c r="F143" s="219">
        <f t="shared" si="2"/>
        <v>2726.4462809917354</v>
      </c>
      <c r="G143" s="199">
        <v>3299</v>
      </c>
      <c r="H143" s="158"/>
    </row>
    <row r="144" spans="1:8" ht="18.75" thickBot="1">
      <c r="A144" s="63"/>
      <c r="B144" s="190">
        <v>154965</v>
      </c>
      <c r="C144" s="276"/>
      <c r="D144" s="192" t="s">
        <v>77</v>
      </c>
      <c r="E144" s="192"/>
      <c r="F144" s="219">
        <f t="shared" si="2"/>
        <v>4131.4049586776864</v>
      </c>
      <c r="G144" s="199">
        <v>4999</v>
      </c>
      <c r="H144" s="158"/>
    </row>
    <row r="145" spans="1:8" ht="18.75" thickBot="1">
      <c r="A145" s="63"/>
      <c r="B145" s="190">
        <v>156269</v>
      </c>
      <c r="C145" s="276"/>
      <c r="D145" s="192" t="s">
        <v>300</v>
      </c>
      <c r="E145" s="192"/>
      <c r="F145" s="219">
        <f t="shared" si="2"/>
        <v>4792.5619834710742</v>
      </c>
      <c r="G145" s="199">
        <v>5799</v>
      </c>
      <c r="H145" s="158"/>
    </row>
    <row r="146" spans="1:8" ht="18.75" thickBot="1">
      <c r="A146" s="63"/>
      <c r="B146" s="190">
        <v>154966</v>
      </c>
      <c r="C146" s="276"/>
      <c r="D146" s="192" t="s">
        <v>38</v>
      </c>
      <c r="E146" s="192"/>
      <c r="F146" s="219">
        <f t="shared" si="2"/>
        <v>4792.5619834710742</v>
      </c>
      <c r="G146" s="199">
        <v>5799</v>
      </c>
      <c r="H146" s="158"/>
    </row>
    <row r="147" spans="1:8" ht="18.75" thickBot="1">
      <c r="A147" s="63"/>
      <c r="B147" s="190">
        <v>154967</v>
      </c>
      <c r="C147" s="235"/>
      <c r="D147" s="192" t="s">
        <v>80</v>
      </c>
      <c r="E147" s="192"/>
      <c r="F147" s="219">
        <f t="shared" si="2"/>
        <v>5205.7851239669426</v>
      </c>
      <c r="G147" s="282">
        <v>6299</v>
      </c>
      <c r="H147" s="158"/>
    </row>
    <row r="148" spans="1:8" ht="18.75" thickBot="1">
      <c r="A148" s="63"/>
      <c r="B148" s="190">
        <v>154968</v>
      </c>
      <c r="C148" s="235"/>
      <c r="D148" s="192" t="s">
        <v>75</v>
      </c>
      <c r="E148" s="192"/>
      <c r="F148" s="219">
        <f t="shared" si="2"/>
        <v>5784.2975206611573</v>
      </c>
      <c r="G148" s="282">
        <v>6999</v>
      </c>
      <c r="H148" s="158"/>
    </row>
    <row r="149" spans="1:8" ht="18.75" thickBot="1">
      <c r="A149" s="63"/>
      <c r="B149" s="194">
        <v>154969</v>
      </c>
      <c r="C149" s="277"/>
      <c r="D149" s="277" t="s">
        <v>303</v>
      </c>
      <c r="E149" s="277"/>
      <c r="F149" s="219">
        <f t="shared" si="2"/>
        <v>6445.454545454546</v>
      </c>
      <c r="G149" s="283">
        <v>7799</v>
      </c>
      <c r="H149" s="158"/>
    </row>
    <row r="150" spans="1:8" ht="18.75" thickBot="1">
      <c r="A150" s="63"/>
      <c r="B150" s="270"/>
      <c r="C150" s="271"/>
      <c r="D150" s="270"/>
      <c r="E150" s="270"/>
      <c r="F150" s="219">
        <f t="shared" si="2"/>
        <v>0</v>
      </c>
      <c r="G150" s="272"/>
      <c r="H150" s="158"/>
    </row>
    <row r="151" spans="1:8" ht="18.75" thickBot="1">
      <c r="A151" s="24"/>
      <c r="B151" s="291" t="s">
        <v>76</v>
      </c>
      <c r="C151" s="51"/>
      <c r="D151" s="51"/>
      <c r="E151" s="51"/>
      <c r="F151" s="219">
        <f t="shared" si="2"/>
        <v>0</v>
      </c>
      <c r="G151" s="51"/>
      <c r="H151" s="51"/>
    </row>
    <row r="152" spans="1:8" ht="18.75" thickBot="1">
      <c r="A152" s="6"/>
      <c r="B152" s="76">
        <v>143311</v>
      </c>
      <c r="C152" s="67"/>
      <c r="D152" s="67" t="s">
        <v>77</v>
      </c>
      <c r="E152" s="67"/>
      <c r="F152" s="219">
        <f t="shared" si="2"/>
        <v>3800.8264462809921</v>
      </c>
      <c r="G152" s="198">
        <v>4599</v>
      </c>
      <c r="H152" s="158"/>
    </row>
    <row r="153" spans="1:8" ht="18.75" thickBot="1">
      <c r="A153" s="6"/>
      <c r="B153" s="77">
        <v>143312</v>
      </c>
      <c r="C153" s="29"/>
      <c r="D153" s="29" t="s">
        <v>74</v>
      </c>
      <c r="E153" s="29"/>
      <c r="F153" s="219">
        <f t="shared" si="2"/>
        <v>4048.7603305785124</v>
      </c>
      <c r="G153" s="199">
        <v>4899</v>
      </c>
      <c r="H153" s="158"/>
    </row>
    <row r="154" spans="1:8" ht="18.75" thickBot="1">
      <c r="A154" s="6"/>
      <c r="B154" s="77">
        <v>143325</v>
      </c>
      <c r="C154" s="29"/>
      <c r="D154" s="29" t="s">
        <v>58</v>
      </c>
      <c r="E154" s="29"/>
      <c r="F154" s="219">
        <f t="shared" si="2"/>
        <v>4379.3388429752067</v>
      </c>
      <c r="G154" s="199">
        <v>5299</v>
      </c>
      <c r="H154" s="158"/>
    </row>
    <row r="155" spans="1:8" ht="18.75" thickBot="1">
      <c r="A155" s="6"/>
      <c r="B155" s="77">
        <v>143328</v>
      </c>
      <c r="C155" s="29"/>
      <c r="D155" s="29" t="s">
        <v>78</v>
      </c>
      <c r="E155" s="29"/>
      <c r="F155" s="219">
        <f t="shared" si="2"/>
        <v>4214.0495867768595</v>
      </c>
      <c r="G155" s="199">
        <v>5099</v>
      </c>
      <c r="H155" s="158"/>
    </row>
    <row r="156" spans="1:8" ht="18.75" thickBot="1">
      <c r="A156" s="72" t="s">
        <v>37</v>
      </c>
      <c r="B156" s="77">
        <v>155331</v>
      </c>
      <c r="C156" s="29"/>
      <c r="D156" s="29" t="s">
        <v>304</v>
      </c>
      <c r="E156" s="29"/>
      <c r="F156" s="219">
        <f t="shared" si="2"/>
        <v>4379.3388429752067</v>
      </c>
      <c r="G156" s="199">
        <v>5299</v>
      </c>
      <c r="H156" s="158"/>
    </row>
    <row r="157" spans="1:8" ht="18.75" thickBot="1">
      <c r="A157" s="6"/>
      <c r="B157" s="77">
        <v>143329</v>
      </c>
      <c r="C157" s="29"/>
      <c r="D157" s="29" t="s">
        <v>79</v>
      </c>
      <c r="E157" s="29"/>
      <c r="F157" s="219">
        <f t="shared" si="2"/>
        <v>4627.272727272727</v>
      </c>
      <c r="G157" s="199">
        <v>5599</v>
      </c>
      <c r="H157" s="158"/>
    </row>
    <row r="158" spans="1:8" ht="18.75" thickBot="1">
      <c r="A158" s="6"/>
      <c r="B158" s="77">
        <v>143330</v>
      </c>
      <c r="C158" s="29"/>
      <c r="D158" s="29" t="s">
        <v>80</v>
      </c>
      <c r="E158" s="29"/>
      <c r="F158" s="219">
        <f t="shared" si="2"/>
        <v>4875.2066115702482</v>
      </c>
      <c r="G158" s="199">
        <v>5899</v>
      </c>
      <c r="H158" s="158"/>
    </row>
    <row r="159" spans="1:8" ht="18.75" thickBot="1">
      <c r="A159" s="6"/>
      <c r="B159" s="77">
        <v>143331</v>
      </c>
      <c r="C159" s="29"/>
      <c r="D159" s="29" t="s">
        <v>81</v>
      </c>
      <c r="E159" s="29"/>
      <c r="F159" s="219">
        <f t="shared" si="2"/>
        <v>5453.7190082644629</v>
      </c>
      <c r="G159" s="199">
        <v>6599</v>
      </c>
      <c r="H159" s="158"/>
    </row>
    <row r="160" spans="1:8" ht="18.75" thickBot="1">
      <c r="A160" s="6"/>
      <c r="B160" s="77">
        <v>143332</v>
      </c>
      <c r="C160" s="29"/>
      <c r="D160" s="29" t="s">
        <v>82</v>
      </c>
      <c r="E160" s="29"/>
      <c r="F160" s="219">
        <f t="shared" si="2"/>
        <v>6032.2314049586776</v>
      </c>
      <c r="G160" s="199">
        <v>7299</v>
      </c>
      <c r="H160" s="158"/>
    </row>
    <row r="161" spans="1:8" ht="18.75" thickBot="1">
      <c r="A161" s="6"/>
      <c r="B161" s="77">
        <v>149290</v>
      </c>
      <c r="C161" s="29"/>
      <c r="D161" s="29" t="s">
        <v>102</v>
      </c>
      <c r="E161" s="29"/>
      <c r="F161" s="219">
        <f t="shared" si="2"/>
        <v>4214.0495867768595</v>
      </c>
      <c r="G161" s="199">
        <v>5099</v>
      </c>
      <c r="H161" s="158"/>
    </row>
    <row r="162" spans="1:8" ht="18.75" thickBot="1">
      <c r="A162" s="6"/>
      <c r="B162" s="77">
        <v>149291</v>
      </c>
      <c r="C162" s="29"/>
      <c r="D162" s="29" t="s">
        <v>215</v>
      </c>
      <c r="E162" s="29"/>
      <c r="F162" s="219">
        <f t="shared" si="2"/>
        <v>5205.7851239669426</v>
      </c>
      <c r="G162" s="199">
        <v>6299</v>
      </c>
      <c r="H162" s="158"/>
    </row>
    <row r="163" spans="1:8" ht="18.75" thickBot="1">
      <c r="A163" s="6"/>
      <c r="B163" s="77">
        <v>143333</v>
      </c>
      <c r="C163" s="29"/>
      <c r="D163" s="29" t="s">
        <v>83</v>
      </c>
      <c r="E163" s="29"/>
      <c r="F163" s="219">
        <f t="shared" si="2"/>
        <v>3057.0247933884298</v>
      </c>
      <c r="G163" s="199">
        <v>3699</v>
      </c>
      <c r="H163" s="158"/>
    </row>
    <row r="164" spans="1:8" ht="18.75" thickBot="1">
      <c r="A164" s="6"/>
      <c r="B164" s="77">
        <v>143334</v>
      </c>
      <c r="C164" s="29"/>
      <c r="D164" s="29" t="s">
        <v>84</v>
      </c>
      <c r="E164" s="29"/>
      <c r="F164" s="219">
        <f t="shared" si="2"/>
        <v>1982.6446280991736</v>
      </c>
      <c r="G164" s="199">
        <v>2399</v>
      </c>
      <c r="H164" s="158"/>
    </row>
    <row r="165" spans="1:8" ht="18.75" thickBot="1">
      <c r="A165" s="6"/>
      <c r="B165" s="77">
        <v>143335</v>
      </c>
      <c r="C165" s="29"/>
      <c r="D165" s="29" t="s">
        <v>85</v>
      </c>
      <c r="E165" s="29"/>
      <c r="F165" s="219">
        <f t="shared" si="2"/>
        <v>2147.9338842975208</v>
      </c>
      <c r="G165" s="199">
        <v>2599</v>
      </c>
      <c r="H165" s="158"/>
    </row>
    <row r="166" spans="1:8" ht="18.75" thickBot="1">
      <c r="A166" s="6"/>
      <c r="B166" s="77">
        <v>143336</v>
      </c>
      <c r="C166" s="29"/>
      <c r="D166" s="29" t="s">
        <v>86</v>
      </c>
      <c r="E166" s="29"/>
      <c r="F166" s="219">
        <f t="shared" si="2"/>
        <v>2313.2231404958679</v>
      </c>
      <c r="G166" s="199">
        <v>2799</v>
      </c>
      <c r="H166" s="158"/>
    </row>
    <row r="167" spans="1:8" ht="18.75" thickBot="1">
      <c r="A167" s="72" t="s">
        <v>37</v>
      </c>
      <c r="B167" s="77">
        <v>155332</v>
      </c>
      <c r="C167" s="235"/>
      <c r="D167" s="235" t="s">
        <v>305</v>
      </c>
      <c r="E167" s="235"/>
      <c r="F167" s="219">
        <f t="shared" si="2"/>
        <v>2230.5785123966944</v>
      </c>
      <c r="G167" s="125">
        <v>2699</v>
      </c>
      <c r="H167" s="158"/>
    </row>
    <row r="168" spans="1:8" ht="18.75" thickBot="1">
      <c r="A168" s="72" t="s">
        <v>37</v>
      </c>
      <c r="B168" s="78">
        <v>155333</v>
      </c>
      <c r="C168" s="277"/>
      <c r="D168" s="277" t="s">
        <v>306</v>
      </c>
      <c r="E168" s="277"/>
      <c r="F168" s="219">
        <f t="shared" si="2"/>
        <v>2478.5123966942151</v>
      </c>
      <c r="G168" s="126">
        <v>2999</v>
      </c>
      <c r="H168" s="158"/>
    </row>
    <row r="169" spans="1:8" ht="18.75" thickBot="1">
      <c r="A169" s="48"/>
      <c r="B169" s="55"/>
      <c r="C169" s="49"/>
      <c r="D169" s="49"/>
      <c r="E169" s="49"/>
      <c r="F169" s="219">
        <f t="shared" si="2"/>
        <v>0</v>
      </c>
      <c r="G169" s="127"/>
      <c r="H169" s="30"/>
    </row>
    <row r="170" spans="1:8" ht="18.75" thickBot="1">
      <c r="A170" s="234"/>
      <c r="B170" s="291" t="s">
        <v>238</v>
      </c>
      <c r="C170" s="51"/>
      <c r="D170" s="51"/>
      <c r="E170" s="51"/>
      <c r="F170" s="219">
        <f t="shared" si="2"/>
        <v>0</v>
      </c>
      <c r="G170" s="51"/>
      <c r="H170" s="51"/>
    </row>
    <row r="171" spans="1:8" ht="18.75" thickBot="1">
      <c r="A171" s="48"/>
      <c r="B171" s="76">
        <v>150711</v>
      </c>
      <c r="C171" s="67"/>
      <c r="D171" s="67" t="s">
        <v>87</v>
      </c>
      <c r="E171" s="67"/>
      <c r="F171" s="219">
        <f t="shared" si="2"/>
        <v>990.90909090909099</v>
      </c>
      <c r="G171" s="198">
        <v>1199</v>
      </c>
      <c r="H171" s="158"/>
    </row>
    <row r="172" spans="1:8" ht="18.75" thickBot="1">
      <c r="A172" s="72" t="s">
        <v>37</v>
      </c>
      <c r="B172" s="77">
        <v>155268</v>
      </c>
      <c r="C172" s="28"/>
      <c r="D172" s="28" t="s">
        <v>305</v>
      </c>
      <c r="E172" s="28"/>
      <c r="F172" s="219">
        <f t="shared" si="2"/>
        <v>1652.0661157024795</v>
      </c>
      <c r="G172" s="199">
        <v>1999</v>
      </c>
      <c r="H172" s="158"/>
    </row>
    <row r="173" spans="1:8" ht="18.75" thickBot="1">
      <c r="A173" s="48"/>
      <c r="B173" s="77">
        <v>150712</v>
      </c>
      <c r="C173" s="29"/>
      <c r="D173" s="29" t="s">
        <v>115</v>
      </c>
      <c r="E173" s="29"/>
      <c r="F173" s="219">
        <f t="shared" si="2"/>
        <v>1652.0661157024795</v>
      </c>
      <c r="G173" s="199">
        <v>1999</v>
      </c>
      <c r="H173" s="158"/>
    </row>
    <row r="174" spans="1:8" ht="18.75" thickBot="1">
      <c r="A174" s="48"/>
      <c r="B174" s="77">
        <v>150713</v>
      </c>
      <c r="C174" s="29"/>
      <c r="D174" s="29" t="s">
        <v>109</v>
      </c>
      <c r="E174" s="29"/>
      <c r="F174" s="219">
        <f t="shared" si="2"/>
        <v>1817.3553719008264</v>
      </c>
      <c r="G174" s="199">
        <v>2199</v>
      </c>
      <c r="H174" s="158"/>
    </row>
    <row r="175" spans="1:8" ht="18.75" thickBot="1">
      <c r="A175" s="48"/>
      <c r="B175" s="77">
        <v>150714</v>
      </c>
      <c r="C175" s="29"/>
      <c r="D175" s="29" t="s">
        <v>77</v>
      </c>
      <c r="E175" s="29"/>
      <c r="F175" s="219">
        <f t="shared" si="2"/>
        <v>3057.0247933884298</v>
      </c>
      <c r="G175" s="199">
        <v>3699</v>
      </c>
      <c r="H175" s="158"/>
    </row>
    <row r="176" spans="1:8" ht="18.75" thickBot="1">
      <c r="A176" s="48"/>
      <c r="B176" s="77">
        <v>150715</v>
      </c>
      <c r="C176" s="29"/>
      <c r="D176" s="29" t="s">
        <v>38</v>
      </c>
      <c r="E176" s="29"/>
      <c r="F176" s="219">
        <f t="shared" si="2"/>
        <v>3635.5371900826449</v>
      </c>
      <c r="G176" s="199">
        <v>4399</v>
      </c>
      <c r="H176" s="158"/>
    </row>
    <row r="177" spans="1:8" ht="18.75" thickBot="1">
      <c r="A177" s="48"/>
      <c r="B177" s="77">
        <v>150716</v>
      </c>
      <c r="C177" s="29"/>
      <c r="D177" s="29" t="s">
        <v>67</v>
      </c>
      <c r="E177" s="29"/>
      <c r="F177" s="219">
        <f t="shared" si="2"/>
        <v>4131.4049586776864</v>
      </c>
      <c r="G177" s="199">
        <v>4999</v>
      </c>
      <c r="H177" s="158"/>
    </row>
    <row r="178" spans="1:8" ht="18.75" thickBot="1">
      <c r="A178" s="48"/>
      <c r="B178" s="78">
        <v>150717</v>
      </c>
      <c r="C178" s="27"/>
      <c r="D178" s="27" t="s">
        <v>75</v>
      </c>
      <c r="E178" s="27"/>
      <c r="F178" s="219">
        <f t="shared" si="2"/>
        <v>4544.6280991735539</v>
      </c>
      <c r="G178" s="200">
        <v>5499</v>
      </c>
      <c r="H178" s="158"/>
    </row>
    <row r="179" spans="1:8" ht="18.75" thickBot="1">
      <c r="A179" s="48"/>
      <c r="B179" s="55"/>
      <c r="C179" s="49"/>
      <c r="D179" s="49"/>
      <c r="E179" s="49"/>
      <c r="F179" s="219">
        <f t="shared" si="2"/>
        <v>0</v>
      </c>
      <c r="G179" s="127"/>
      <c r="H179" s="30"/>
    </row>
    <row r="180" spans="1:8" ht="18.75" thickBot="1">
      <c r="A180" s="23"/>
      <c r="B180" s="291" t="s">
        <v>92</v>
      </c>
      <c r="C180" s="51"/>
      <c r="D180" s="51"/>
      <c r="E180" s="51"/>
      <c r="F180" s="219">
        <f t="shared" si="2"/>
        <v>0</v>
      </c>
      <c r="G180" s="51"/>
      <c r="H180" s="51"/>
    </row>
    <row r="181" spans="1:8" ht="18.75" thickBot="1">
      <c r="A181" s="36"/>
      <c r="B181" s="171">
        <v>137151</v>
      </c>
      <c r="C181" s="177"/>
      <c r="D181" s="177" t="s">
        <v>87</v>
      </c>
      <c r="E181" s="177"/>
      <c r="F181" s="219">
        <f t="shared" ref="F181:F238" si="3">G181/1.21</f>
        <v>1486.7768595041323</v>
      </c>
      <c r="G181" s="213">
        <v>1799</v>
      </c>
      <c r="H181" s="158"/>
    </row>
    <row r="182" spans="1:8" ht="18.75" thickBot="1">
      <c r="A182" s="36"/>
      <c r="B182" s="101">
        <v>133627</v>
      </c>
      <c r="C182" s="102"/>
      <c r="D182" s="102" t="s">
        <v>68</v>
      </c>
      <c r="E182" s="102"/>
      <c r="F182" s="219">
        <f t="shared" si="3"/>
        <v>2395.8677685950415</v>
      </c>
      <c r="G182" s="214">
        <v>2899</v>
      </c>
      <c r="H182" s="158"/>
    </row>
    <row r="183" spans="1:8" ht="18.75" thickBot="1">
      <c r="A183" s="36"/>
      <c r="B183" s="101">
        <v>137153</v>
      </c>
      <c r="C183" s="102"/>
      <c r="D183" s="102" t="s">
        <v>93</v>
      </c>
      <c r="E183" s="102"/>
      <c r="F183" s="219">
        <f t="shared" si="3"/>
        <v>2561.1570247933887</v>
      </c>
      <c r="G183" s="214">
        <v>3099</v>
      </c>
      <c r="H183" s="158"/>
    </row>
    <row r="184" spans="1:8" ht="18.75" thickBot="1">
      <c r="A184" s="36"/>
      <c r="B184" s="101">
        <v>133621</v>
      </c>
      <c r="C184" s="102"/>
      <c r="D184" s="102" t="s">
        <v>94</v>
      </c>
      <c r="E184" s="102"/>
      <c r="F184" s="219">
        <f t="shared" si="3"/>
        <v>4214.0495867768595</v>
      </c>
      <c r="G184" s="201">
        <v>5099</v>
      </c>
      <c r="H184" s="158"/>
    </row>
    <row r="185" spans="1:8" ht="18.75" thickBot="1">
      <c r="A185" s="36"/>
      <c r="B185" s="101">
        <v>133622</v>
      </c>
      <c r="C185" s="102"/>
      <c r="D185" s="102" t="s">
        <v>58</v>
      </c>
      <c r="E185" s="102"/>
      <c r="F185" s="219">
        <f t="shared" si="3"/>
        <v>4379.3388429752067</v>
      </c>
      <c r="G185" s="201">
        <v>5299</v>
      </c>
      <c r="H185" s="158"/>
    </row>
    <row r="186" spans="1:8" ht="18.75" thickBot="1">
      <c r="A186" s="36"/>
      <c r="B186" s="101">
        <v>133623</v>
      </c>
      <c r="C186" s="102"/>
      <c r="D186" s="102" t="s">
        <v>78</v>
      </c>
      <c r="E186" s="102"/>
      <c r="F186" s="219">
        <f t="shared" si="3"/>
        <v>4214.0495867768595</v>
      </c>
      <c r="G186" s="201">
        <v>5099</v>
      </c>
      <c r="H186" s="158"/>
    </row>
    <row r="187" spans="1:8" ht="18.75" thickBot="1">
      <c r="A187" s="36"/>
      <c r="B187" s="101">
        <v>133625</v>
      </c>
      <c r="C187" s="102"/>
      <c r="D187" s="102" t="s">
        <v>80</v>
      </c>
      <c r="E187" s="102"/>
      <c r="F187" s="219">
        <f t="shared" si="3"/>
        <v>4875.2066115702482</v>
      </c>
      <c r="G187" s="201">
        <v>5899</v>
      </c>
      <c r="H187" s="158"/>
    </row>
    <row r="188" spans="1:8" ht="18.75" thickBot="1">
      <c r="A188" s="36"/>
      <c r="B188" s="103">
        <v>133626</v>
      </c>
      <c r="C188" s="104"/>
      <c r="D188" s="104" t="s">
        <v>75</v>
      </c>
      <c r="E188" s="104"/>
      <c r="F188" s="219">
        <f t="shared" si="3"/>
        <v>5453.7190082644629</v>
      </c>
      <c r="G188" s="202">
        <v>6599</v>
      </c>
      <c r="H188" s="158"/>
    </row>
    <row r="189" spans="1:8" ht="18.75" thickBot="1">
      <c r="A189" s="50"/>
      <c r="B189" s="55"/>
      <c r="C189" s="55"/>
      <c r="D189" s="256"/>
      <c r="E189" s="256"/>
      <c r="F189" s="219">
        <f t="shared" si="3"/>
        <v>0</v>
      </c>
      <c r="G189" s="132"/>
      <c r="H189" s="34"/>
    </row>
    <row r="190" spans="1:8" ht="18.75" thickBot="1">
      <c r="A190" s="24"/>
      <c r="B190" s="291" t="s">
        <v>95</v>
      </c>
      <c r="C190" s="51"/>
      <c r="D190" s="51"/>
      <c r="E190" s="51"/>
      <c r="F190" s="219">
        <f t="shared" si="3"/>
        <v>0</v>
      </c>
      <c r="G190" s="51"/>
      <c r="H190" s="51"/>
    </row>
    <row r="191" spans="1:8" ht="18.75" thickBot="1">
      <c r="A191" s="2"/>
      <c r="B191" s="203">
        <v>79195</v>
      </c>
      <c r="C191" s="204"/>
      <c r="D191" s="67" t="s">
        <v>96</v>
      </c>
      <c r="E191" s="28"/>
      <c r="F191" s="219">
        <f t="shared" si="3"/>
        <v>3387.6033057851241</v>
      </c>
      <c r="G191" s="161">
        <v>4099</v>
      </c>
      <c r="H191" s="158"/>
    </row>
    <row r="192" spans="1:8" ht="18.75" thickBot="1">
      <c r="A192" s="2"/>
      <c r="B192" s="205">
        <v>79200</v>
      </c>
      <c r="C192" s="206"/>
      <c r="D192" s="29" t="s">
        <v>41</v>
      </c>
      <c r="E192" s="29"/>
      <c r="F192" s="219">
        <f t="shared" si="3"/>
        <v>3635.5371900826449</v>
      </c>
      <c r="G192" s="162">
        <v>4399</v>
      </c>
      <c r="H192" s="158"/>
    </row>
    <row r="193" spans="1:8" ht="18.75" thickBot="1">
      <c r="A193" s="2"/>
      <c r="B193" s="205">
        <v>79201</v>
      </c>
      <c r="C193" s="206"/>
      <c r="D193" s="29" t="s">
        <v>89</v>
      </c>
      <c r="E193" s="29"/>
      <c r="F193" s="219">
        <f t="shared" si="3"/>
        <v>4296.6942148760336</v>
      </c>
      <c r="G193" s="162">
        <v>5199</v>
      </c>
      <c r="H193" s="158"/>
    </row>
    <row r="194" spans="1:8" ht="18.75" thickBot="1">
      <c r="A194" s="2"/>
      <c r="B194" s="207">
        <v>79202</v>
      </c>
      <c r="C194" s="208"/>
      <c r="D194" s="27" t="s">
        <v>75</v>
      </c>
      <c r="E194" s="27"/>
      <c r="F194" s="219">
        <f t="shared" si="3"/>
        <v>4875.2066115702482</v>
      </c>
      <c r="G194" s="163">
        <v>5899</v>
      </c>
      <c r="H194" s="158"/>
    </row>
    <row r="195" spans="1:8" ht="18.75" thickBot="1">
      <c r="A195" s="2"/>
      <c r="B195" s="211"/>
      <c r="C195" s="212"/>
      <c r="D195" s="46"/>
      <c r="E195" s="46"/>
      <c r="F195" s="219">
        <f t="shared" si="3"/>
        <v>0</v>
      </c>
      <c r="G195" s="14"/>
      <c r="H195" s="158"/>
    </row>
    <row r="196" spans="1:8" ht="18.75" thickBot="1">
      <c r="A196" s="2"/>
      <c r="B196" s="291" t="s">
        <v>91</v>
      </c>
      <c r="C196" s="51"/>
      <c r="D196" s="51"/>
      <c r="E196" s="51"/>
      <c r="F196" s="219">
        <f t="shared" si="3"/>
        <v>0</v>
      </c>
      <c r="G196" s="51"/>
      <c r="H196" s="51"/>
    </row>
    <row r="197" spans="1:8" ht="18.75" thickBot="1">
      <c r="A197" s="2"/>
      <c r="B197" s="77">
        <v>146850</v>
      </c>
      <c r="C197" s="29"/>
      <c r="D197" s="29" t="s">
        <v>77</v>
      </c>
      <c r="E197" s="29"/>
      <c r="F197" s="219">
        <f t="shared" si="3"/>
        <v>2891.7355371900826</v>
      </c>
      <c r="G197" s="199">
        <v>3499</v>
      </c>
      <c r="H197" s="158"/>
    </row>
    <row r="198" spans="1:8" ht="18.75" thickBot="1">
      <c r="A198" s="2"/>
      <c r="B198" s="77">
        <v>146852</v>
      </c>
      <c r="C198" s="29"/>
      <c r="D198" s="29" t="s">
        <v>41</v>
      </c>
      <c r="E198" s="29"/>
      <c r="F198" s="219">
        <f t="shared" si="3"/>
        <v>3304.9586776859505</v>
      </c>
      <c r="G198" s="199">
        <v>3999</v>
      </c>
      <c r="H198" s="158"/>
    </row>
    <row r="199" spans="1:8" ht="18.75" thickBot="1">
      <c r="A199" s="2"/>
      <c r="B199" s="77">
        <v>146853</v>
      </c>
      <c r="C199" s="29"/>
      <c r="D199" s="29" t="s">
        <v>89</v>
      </c>
      <c r="E199" s="29"/>
      <c r="F199" s="219">
        <f t="shared" si="3"/>
        <v>3718.1818181818185</v>
      </c>
      <c r="G199" s="199">
        <v>4499</v>
      </c>
      <c r="H199" s="158"/>
    </row>
    <row r="200" spans="1:8" ht="18.75" thickBot="1">
      <c r="A200" s="2"/>
      <c r="B200" s="78">
        <v>146854</v>
      </c>
      <c r="C200" s="27"/>
      <c r="D200" s="27" t="s">
        <v>90</v>
      </c>
      <c r="E200" s="27"/>
      <c r="F200" s="219">
        <f t="shared" si="3"/>
        <v>4131.4049586776864</v>
      </c>
      <c r="G200" s="200">
        <v>4999</v>
      </c>
      <c r="H200" s="158"/>
    </row>
    <row r="201" spans="1:8" s="158" customFormat="1" ht="18.75" thickBot="1">
      <c r="A201" s="1"/>
      <c r="B201" s="211"/>
      <c r="C201" s="212"/>
      <c r="D201" s="46"/>
      <c r="E201" s="46"/>
      <c r="F201" s="219">
        <f t="shared" si="3"/>
        <v>0</v>
      </c>
      <c r="G201" s="14"/>
    </row>
    <row r="202" spans="1:8" ht="18.75" thickBot="1">
      <c r="A202" s="51"/>
      <c r="B202" s="55"/>
      <c r="C202" s="55"/>
      <c r="D202" s="56"/>
      <c r="E202" s="56"/>
      <c r="F202" s="219">
        <f t="shared" si="3"/>
        <v>0</v>
      </c>
      <c r="G202" s="134"/>
      <c r="H202" s="35"/>
    </row>
    <row r="203" spans="1:8" ht="18.75" thickBot="1">
      <c r="A203" s="24"/>
      <c r="B203" s="292" t="s">
        <v>97</v>
      </c>
      <c r="C203" s="50"/>
      <c r="D203" s="50"/>
      <c r="E203" s="50"/>
      <c r="F203" s="219">
        <f t="shared" si="3"/>
        <v>0</v>
      </c>
      <c r="G203" s="50"/>
      <c r="H203" s="50"/>
    </row>
    <row r="204" spans="1:8" ht="18.75" thickBot="1">
      <c r="A204" s="228"/>
      <c r="B204" s="143">
        <v>151348</v>
      </c>
      <c r="C204" s="144"/>
      <c r="D204" s="144" t="s">
        <v>239</v>
      </c>
      <c r="E204" s="144"/>
      <c r="F204" s="219">
        <f t="shared" si="3"/>
        <v>2230.5785123966944</v>
      </c>
      <c r="G204" s="106">
        <v>2699</v>
      </c>
    </row>
    <row r="205" spans="1:8" ht="18.75" thickBot="1">
      <c r="A205" s="228" t="s">
        <v>37</v>
      </c>
      <c r="B205" s="18">
        <v>156619</v>
      </c>
      <c r="C205" s="19"/>
      <c r="D205" s="19" t="s">
        <v>307</v>
      </c>
      <c r="E205" s="19"/>
      <c r="F205" s="219">
        <f t="shared" si="3"/>
        <v>2643.8016528925623</v>
      </c>
      <c r="G205" s="81">
        <v>3199</v>
      </c>
    </row>
    <row r="206" spans="1:8" ht="18.75" thickBot="1">
      <c r="A206" s="228" t="s">
        <v>37</v>
      </c>
      <c r="B206" s="18">
        <v>155793</v>
      </c>
      <c r="C206" s="19"/>
      <c r="D206" s="19" t="s">
        <v>308</v>
      </c>
      <c r="E206" s="19"/>
      <c r="F206" s="219">
        <f t="shared" si="3"/>
        <v>3057.0247933884298</v>
      </c>
      <c r="G206" s="81">
        <v>3699</v>
      </c>
    </row>
    <row r="207" spans="1:8" ht="18.75" thickBot="1">
      <c r="A207" s="24"/>
      <c r="B207" s="18">
        <v>140871</v>
      </c>
      <c r="C207" s="19"/>
      <c r="D207" s="19" t="s">
        <v>99</v>
      </c>
      <c r="E207" s="19"/>
      <c r="F207" s="219">
        <f t="shared" si="3"/>
        <v>2643.8016528925623</v>
      </c>
      <c r="G207" s="81">
        <v>3199</v>
      </c>
    </row>
    <row r="208" spans="1:8" ht="18.75" thickBot="1">
      <c r="A208" s="24"/>
      <c r="B208" s="18">
        <v>140872</v>
      </c>
      <c r="C208" s="19"/>
      <c r="D208" s="19" t="s">
        <v>100</v>
      </c>
      <c r="E208" s="19"/>
      <c r="F208" s="219">
        <f t="shared" si="3"/>
        <v>2891.7355371900826</v>
      </c>
      <c r="G208" s="81">
        <v>3499</v>
      </c>
    </row>
    <row r="209" spans="1:7" ht="18.75" thickBot="1">
      <c r="A209" s="24"/>
      <c r="B209" s="18">
        <v>140874</v>
      </c>
      <c r="C209" s="19"/>
      <c r="D209" s="19" t="s">
        <v>101</v>
      </c>
      <c r="E209" s="19"/>
      <c r="F209" s="219">
        <f t="shared" si="3"/>
        <v>3057.0247933884298</v>
      </c>
      <c r="G209" s="81">
        <v>3699</v>
      </c>
    </row>
    <row r="210" spans="1:7" ht="18.75" thickBot="1">
      <c r="A210" s="228"/>
      <c r="B210" s="18">
        <v>152975</v>
      </c>
      <c r="C210" s="19"/>
      <c r="D210" s="19" t="s">
        <v>259</v>
      </c>
      <c r="E210" s="19"/>
      <c r="F210" s="219">
        <f t="shared" si="3"/>
        <v>3057.0247933884298</v>
      </c>
      <c r="G210" s="81">
        <v>3699</v>
      </c>
    </row>
    <row r="211" spans="1:7" ht="18.75" thickBot="1">
      <c r="B211" s="236">
        <v>151349</v>
      </c>
      <c r="C211" s="235"/>
      <c r="D211" s="235" t="s">
        <v>240</v>
      </c>
      <c r="E211" s="235"/>
      <c r="F211" s="219">
        <f t="shared" si="3"/>
        <v>4379.3388429752067</v>
      </c>
      <c r="G211" s="128">
        <v>5299</v>
      </c>
    </row>
    <row r="212" spans="1:7" ht="18.75" thickBot="1">
      <c r="A212" s="24"/>
      <c r="B212" s="18">
        <v>140880</v>
      </c>
      <c r="C212" s="19"/>
      <c r="D212" s="19" t="s">
        <v>102</v>
      </c>
      <c r="E212" s="19"/>
      <c r="F212" s="219">
        <f t="shared" si="3"/>
        <v>4627.272727272727</v>
      </c>
      <c r="G212" s="81">
        <v>5599</v>
      </c>
    </row>
    <row r="213" spans="1:7" ht="18.75" thickBot="1">
      <c r="A213" s="24"/>
      <c r="B213" s="18">
        <v>140881</v>
      </c>
      <c r="C213" s="19"/>
      <c r="D213" s="19" t="s">
        <v>103</v>
      </c>
      <c r="E213" s="19"/>
      <c r="F213" s="219">
        <f t="shared" si="3"/>
        <v>4792.5619834710742</v>
      </c>
      <c r="G213" s="81">
        <v>5799</v>
      </c>
    </row>
    <row r="214" spans="1:7" ht="18.75" thickBot="1">
      <c r="A214" s="24"/>
      <c r="B214" s="18">
        <v>140882</v>
      </c>
      <c r="C214" s="19"/>
      <c r="D214" s="19" t="s">
        <v>104</v>
      </c>
      <c r="E214" s="19"/>
      <c r="F214" s="219">
        <f t="shared" si="3"/>
        <v>5040.4958677685954</v>
      </c>
      <c r="G214" s="81">
        <v>6099</v>
      </c>
    </row>
    <row r="215" spans="1:7" ht="18.75" thickBot="1">
      <c r="A215" s="24"/>
      <c r="B215" s="18">
        <v>140883</v>
      </c>
      <c r="C215" s="19"/>
      <c r="D215" s="19" t="s">
        <v>105</v>
      </c>
      <c r="E215" s="19"/>
      <c r="F215" s="219">
        <f t="shared" si="3"/>
        <v>5453.7190082644629</v>
      </c>
      <c r="G215" s="81">
        <v>6599</v>
      </c>
    </row>
    <row r="216" spans="1:7" ht="18.75" thickBot="1">
      <c r="A216" s="24"/>
      <c r="B216" s="18">
        <v>140884</v>
      </c>
      <c r="C216" s="19"/>
      <c r="D216" s="19" t="s">
        <v>106</v>
      </c>
      <c r="E216" s="19"/>
      <c r="F216" s="219">
        <f t="shared" si="3"/>
        <v>6032.2314049586776</v>
      </c>
      <c r="G216" s="81">
        <v>7299</v>
      </c>
    </row>
    <row r="217" spans="1:7" ht="18.75" thickBot="1">
      <c r="A217" s="24"/>
      <c r="B217" s="18">
        <v>140885</v>
      </c>
      <c r="C217" s="19"/>
      <c r="D217" s="19" t="s">
        <v>107</v>
      </c>
      <c r="E217" s="19"/>
      <c r="F217" s="219">
        <f t="shared" si="3"/>
        <v>5371.0743801652898</v>
      </c>
      <c r="G217" s="81">
        <v>6499</v>
      </c>
    </row>
    <row r="218" spans="1:7" ht="18.75" thickBot="1">
      <c r="A218" s="24"/>
      <c r="B218" s="18">
        <v>140886</v>
      </c>
      <c r="C218" s="19"/>
      <c r="D218" s="19" t="s">
        <v>108</v>
      </c>
      <c r="E218" s="19"/>
      <c r="F218" s="219">
        <f t="shared" si="3"/>
        <v>6445.454545454546</v>
      </c>
      <c r="G218" s="81">
        <v>7799</v>
      </c>
    </row>
    <row r="219" spans="1:7" ht="18.75" thickBot="1">
      <c r="A219" s="24"/>
      <c r="B219" s="236">
        <v>150627</v>
      </c>
      <c r="C219" s="235"/>
      <c r="D219" s="235" t="s">
        <v>241</v>
      </c>
      <c r="E219" s="235"/>
      <c r="F219" s="219">
        <f t="shared" si="3"/>
        <v>4214.0495867768595</v>
      </c>
      <c r="G219" s="128">
        <v>5099</v>
      </c>
    </row>
    <row r="220" spans="1:7" ht="18.75" thickBot="1">
      <c r="A220" s="24"/>
      <c r="B220" s="18">
        <v>140875</v>
      </c>
      <c r="C220" s="19"/>
      <c r="D220" s="19" t="s">
        <v>109</v>
      </c>
      <c r="E220" s="19"/>
      <c r="F220" s="219">
        <f t="shared" si="3"/>
        <v>2891.7355371900826</v>
      </c>
      <c r="G220" s="81">
        <v>3499</v>
      </c>
    </row>
    <row r="221" spans="1:7" ht="18.75" thickBot="1">
      <c r="A221" s="24"/>
      <c r="B221" s="18">
        <v>140876</v>
      </c>
      <c r="C221" s="19"/>
      <c r="D221" s="19" t="s">
        <v>110</v>
      </c>
      <c r="E221" s="19"/>
      <c r="F221" s="219">
        <f t="shared" si="3"/>
        <v>3057.0247933884298</v>
      </c>
      <c r="G221" s="81">
        <v>3699</v>
      </c>
    </row>
    <row r="222" spans="1:7" ht="18.75" thickBot="1">
      <c r="A222" s="24"/>
      <c r="B222" s="18">
        <v>140877</v>
      </c>
      <c r="C222" s="19"/>
      <c r="D222" s="19" t="s">
        <v>111</v>
      </c>
      <c r="E222" s="19"/>
      <c r="F222" s="219">
        <f t="shared" si="3"/>
        <v>3304.9586776859505</v>
      </c>
      <c r="G222" s="81">
        <v>3999</v>
      </c>
    </row>
    <row r="223" spans="1:7" ht="18.75" thickBot="1">
      <c r="A223" s="24"/>
      <c r="B223" s="18">
        <v>142896</v>
      </c>
      <c r="C223" s="19"/>
      <c r="D223" s="19" t="s">
        <v>112</v>
      </c>
      <c r="E223" s="19"/>
      <c r="F223" s="219">
        <f t="shared" si="3"/>
        <v>3718.1818181818185</v>
      </c>
      <c r="G223" s="81">
        <v>4499</v>
      </c>
    </row>
    <row r="224" spans="1:7" ht="18.75" thickBot="1">
      <c r="A224" s="24"/>
      <c r="B224" s="18">
        <v>142897</v>
      </c>
      <c r="C224" s="19"/>
      <c r="D224" s="19" t="s">
        <v>113</v>
      </c>
      <c r="E224" s="19"/>
      <c r="F224" s="219">
        <f t="shared" si="3"/>
        <v>4131.4049586776864</v>
      </c>
      <c r="G224" s="81">
        <v>4999</v>
      </c>
    </row>
    <row r="225" spans="1:8" ht="18.75" thickBot="1">
      <c r="A225" s="24"/>
      <c r="B225" s="18">
        <v>140879</v>
      </c>
      <c r="C225" s="19"/>
      <c r="D225" s="19" t="s">
        <v>98</v>
      </c>
      <c r="E225" s="19"/>
      <c r="F225" s="219">
        <f t="shared" si="3"/>
        <v>1073.5537190082646</v>
      </c>
      <c r="G225" s="81">
        <v>1299</v>
      </c>
    </row>
    <row r="226" spans="1:8" ht="18.75" thickBot="1">
      <c r="A226" s="24"/>
      <c r="B226" s="20">
        <v>140878</v>
      </c>
      <c r="C226" s="21"/>
      <c r="D226" s="21" t="s">
        <v>87</v>
      </c>
      <c r="E226" s="21"/>
      <c r="F226" s="219">
        <f t="shared" si="3"/>
        <v>1321.4876033057851</v>
      </c>
      <c r="G226" s="82">
        <v>1599</v>
      </c>
    </row>
    <row r="227" spans="1:8" s="158" customFormat="1" ht="18.75" thickBot="1">
      <c r="A227" s="51"/>
      <c r="B227" s="56"/>
      <c r="C227" s="51"/>
      <c r="D227" s="51"/>
      <c r="E227" s="51"/>
      <c r="F227" s="219">
        <f t="shared" si="3"/>
        <v>0</v>
      </c>
      <c r="G227" s="257"/>
      <c r="H227" s="258"/>
    </row>
    <row r="228" spans="1:8" s="158" customFormat="1" ht="18.75" thickBot="1">
      <c r="A228" s="228" t="s">
        <v>37</v>
      </c>
      <c r="B228" s="292" t="s">
        <v>309</v>
      </c>
      <c r="C228" s="50"/>
      <c r="D228" s="50"/>
      <c r="E228" s="50"/>
      <c r="F228" s="219">
        <f t="shared" si="3"/>
        <v>0</v>
      </c>
      <c r="G228" s="50"/>
      <c r="H228" s="50"/>
    </row>
    <row r="229" spans="1:8" s="158" customFormat="1" ht="18.75" thickBot="1">
      <c r="A229" s="51"/>
      <c r="B229" s="69">
        <v>154059</v>
      </c>
      <c r="C229" s="70"/>
      <c r="D229" s="70" t="s">
        <v>109</v>
      </c>
      <c r="E229" s="70"/>
      <c r="F229" s="219">
        <f t="shared" si="3"/>
        <v>2891.7355371900826</v>
      </c>
      <c r="G229" s="89">
        <v>3499</v>
      </c>
      <c r="H229" s="43"/>
    </row>
    <row r="230" spans="1:8" s="158" customFormat="1" ht="18.75" thickBot="1">
      <c r="A230" s="51"/>
      <c r="B230" s="18">
        <v>154060</v>
      </c>
      <c r="C230" s="19"/>
      <c r="D230" s="19" t="s">
        <v>310</v>
      </c>
      <c r="E230" s="19"/>
      <c r="F230" s="219">
        <f t="shared" si="3"/>
        <v>2891.7355371900826</v>
      </c>
      <c r="G230" s="81">
        <v>3499</v>
      </c>
      <c r="H230" s="43"/>
    </row>
    <row r="231" spans="1:8" s="158" customFormat="1" ht="18.75" thickBot="1">
      <c r="A231" s="51"/>
      <c r="B231" s="18">
        <v>154061</v>
      </c>
      <c r="C231" s="19"/>
      <c r="D231" s="19" t="s">
        <v>311</v>
      </c>
      <c r="E231" s="19"/>
      <c r="F231" s="219">
        <f t="shared" si="3"/>
        <v>3139.6694214876034</v>
      </c>
      <c r="G231" s="81">
        <v>3799</v>
      </c>
      <c r="H231" s="43"/>
    </row>
    <row r="232" spans="1:8" s="158" customFormat="1" ht="18.75" thickBot="1">
      <c r="A232" s="51"/>
      <c r="B232" s="18">
        <v>154062</v>
      </c>
      <c r="C232" s="19"/>
      <c r="D232" s="19" t="s">
        <v>102</v>
      </c>
      <c r="E232" s="19"/>
      <c r="F232" s="219">
        <f t="shared" si="3"/>
        <v>4627.272727272727</v>
      </c>
      <c r="G232" s="81">
        <v>5599</v>
      </c>
      <c r="H232" s="43"/>
    </row>
    <row r="233" spans="1:8" s="158" customFormat="1" ht="18.75" thickBot="1">
      <c r="A233" s="51"/>
      <c r="B233" s="18">
        <v>154063</v>
      </c>
      <c r="C233" s="107"/>
      <c r="D233" s="19" t="s">
        <v>104</v>
      </c>
      <c r="E233" s="19"/>
      <c r="F233" s="219">
        <f t="shared" si="3"/>
        <v>5040.4958677685954</v>
      </c>
      <c r="G233" s="81">
        <v>6099</v>
      </c>
      <c r="H233" s="43"/>
    </row>
    <row r="234" spans="1:8" s="158" customFormat="1" ht="18.75" thickBot="1">
      <c r="A234" s="51"/>
      <c r="B234" s="18">
        <v>154064</v>
      </c>
      <c r="C234" s="19"/>
      <c r="D234" s="19" t="s">
        <v>116</v>
      </c>
      <c r="E234" s="19"/>
      <c r="F234" s="219">
        <f t="shared" si="3"/>
        <v>5453.7190082644629</v>
      </c>
      <c r="G234" s="81">
        <v>6599</v>
      </c>
      <c r="H234" s="43"/>
    </row>
    <row r="235" spans="1:8" s="158" customFormat="1" ht="18.75" thickBot="1">
      <c r="A235" s="51"/>
      <c r="B235" s="18">
        <v>154065</v>
      </c>
      <c r="C235" s="107"/>
      <c r="D235" s="19" t="s">
        <v>106</v>
      </c>
      <c r="E235" s="19"/>
      <c r="F235" s="219">
        <f t="shared" si="3"/>
        <v>6032.2314049586776</v>
      </c>
      <c r="G235" s="81">
        <v>7299</v>
      </c>
      <c r="H235" s="43"/>
    </row>
    <row r="236" spans="1:8" s="158" customFormat="1" ht="18.75" thickBot="1">
      <c r="A236" s="51"/>
      <c r="B236" s="20">
        <v>154066</v>
      </c>
      <c r="C236" s="21"/>
      <c r="D236" s="21" t="s">
        <v>312</v>
      </c>
      <c r="E236" s="21"/>
      <c r="F236" s="219">
        <f t="shared" si="3"/>
        <v>5701.6528925619832</v>
      </c>
      <c r="G236" s="82">
        <v>6899</v>
      </c>
      <c r="H236" s="43"/>
    </row>
    <row r="237" spans="1:8" s="158" customFormat="1" ht="18.75" thickBot="1">
      <c r="A237" s="51"/>
      <c r="B237" s="56"/>
      <c r="C237" s="51"/>
      <c r="D237" s="51"/>
      <c r="E237" s="51"/>
      <c r="F237" s="219">
        <f t="shared" si="3"/>
        <v>0</v>
      </c>
      <c r="G237" s="257"/>
      <c r="H237" s="258"/>
    </row>
    <row r="238" spans="1:8" s="158" customFormat="1" ht="18.75" thickBot="1">
      <c r="A238" s="228" t="s">
        <v>37</v>
      </c>
      <c r="B238" s="292" t="s">
        <v>313</v>
      </c>
      <c r="C238" s="50"/>
      <c r="D238" s="50"/>
      <c r="E238" s="50"/>
      <c r="F238" s="219">
        <f t="shared" si="3"/>
        <v>0</v>
      </c>
      <c r="G238" s="50"/>
      <c r="H238" s="50"/>
    </row>
    <row r="239" spans="1:8" s="158" customFormat="1" ht="18.75" thickBot="1">
      <c r="A239" s="51"/>
      <c r="B239" s="69">
        <v>154956</v>
      </c>
      <c r="C239" s="70"/>
      <c r="D239" s="70" t="s">
        <v>99</v>
      </c>
      <c r="E239" s="70"/>
      <c r="F239" s="219">
        <f t="shared" ref="F239:F298" si="4">G239/1.21</f>
        <v>2065.2892561983472</v>
      </c>
      <c r="G239" s="89">
        <v>2499</v>
      </c>
      <c r="H239" s="43"/>
    </row>
    <row r="240" spans="1:8" s="158" customFormat="1" ht="18.75" thickBot="1">
      <c r="A240" s="51"/>
      <c r="B240" s="18">
        <v>154957</v>
      </c>
      <c r="C240" s="19"/>
      <c r="D240" s="19" t="s">
        <v>114</v>
      </c>
      <c r="E240" s="19"/>
      <c r="F240" s="219">
        <f t="shared" si="4"/>
        <v>2478.5123966942151</v>
      </c>
      <c r="G240" s="81">
        <v>2999</v>
      </c>
      <c r="H240" s="43"/>
    </row>
    <row r="241" spans="1:8" s="158" customFormat="1" ht="18.75" thickBot="1">
      <c r="A241" s="51"/>
      <c r="B241" s="18">
        <v>154955</v>
      </c>
      <c r="C241" s="19"/>
      <c r="D241" s="19" t="s">
        <v>124</v>
      </c>
      <c r="E241" s="19"/>
      <c r="F241" s="219">
        <f t="shared" si="4"/>
        <v>3304.9586776859505</v>
      </c>
      <c r="G241" s="81">
        <v>3999</v>
      </c>
      <c r="H241" s="43"/>
    </row>
    <row r="242" spans="1:8" s="158" customFormat="1" ht="18.75" thickBot="1">
      <c r="A242" s="51"/>
      <c r="B242" s="18">
        <v>154961</v>
      </c>
      <c r="C242" s="19"/>
      <c r="D242" s="19" t="s">
        <v>98</v>
      </c>
      <c r="E242" s="19"/>
      <c r="F242" s="219">
        <f t="shared" si="4"/>
        <v>990.90909090909099</v>
      </c>
      <c r="G242" s="81">
        <v>1199</v>
      </c>
      <c r="H242" s="43"/>
    </row>
    <row r="243" spans="1:8" s="158" customFormat="1" ht="18.75" thickBot="1">
      <c r="A243" s="51"/>
      <c r="B243" s="18">
        <v>154958</v>
      </c>
      <c r="C243" s="107"/>
      <c r="D243" s="19" t="s">
        <v>314</v>
      </c>
      <c r="E243" s="19"/>
      <c r="F243" s="219">
        <f t="shared" si="4"/>
        <v>1652.0661157024795</v>
      </c>
      <c r="G243" s="81">
        <v>1999</v>
      </c>
      <c r="H243" s="43"/>
    </row>
    <row r="244" spans="1:8" s="158" customFormat="1" ht="18.75" thickBot="1">
      <c r="A244" s="51"/>
      <c r="B244" s="18">
        <v>154960</v>
      </c>
      <c r="C244" s="107"/>
      <c r="D244" s="19" t="s">
        <v>316</v>
      </c>
      <c r="E244" s="19"/>
      <c r="F244" s="219">
        <f t="shared" si="4"/>
        <v>1900</v>
      </c>
      <c r="G244" s="81">
        <v>2299</v>
      </c>
      <c r="H244" s="43"/>
    </row>
    <row r="245" spans="1:8" s="158" customFormat="1" ht="18.75" thickBot="1">
      <c r="A245" s="51"/>
      <c r="B245" s="18">
        <v>154959</v>
      </c>
      <c r="C245" s="107"/>
      <c r="D245" s="19" t="s">
        <v>109</v>
      </c>
      <c r="E245" s="19"/>
      <c r="F245" s="219">
        <f t="shared" si="4"/>
        <v>2065.2892561983472</v>
      </c>
      <c r="G245" s="81">
        <v>2499</v>
      </c>
      <c r="H245" s="43"/>
    </row>
    <row r="246" spans="1:8" s="158" customFormat="1" ht="18.75" thickBot="1">
      <c r="A246" s="51"/>
      <c r="B246" s="18">
        <v>154950</v>
      </c>
      <c r="C246" s="107"/>
      <c r="D246" s="19" t="s">
        <v>315</v>
      </c>
      <c r="E246" s="19"/>
      <c r="F246" s="219">
        <f t="shared" si="4"/>
        <v>3635.5371900826449</v>
      </c>
      <c r="G246" s="81">
        <v>4399</v>
      </c>
      <c r="H246" s="43"/>
    </row>
    <row r="247" spans="1:8" s="158" customFormat="1" ht="18.75" thickBot="1">
      <c r="A247" s="51"/>
      <c r="B247" s="18">
        <v>154952</v>
      </c>
      <c r="C247" s="19"/>
      <c r="D247" s="19" t="s">
        <v>104</v>
      </c>
      <c r="E247" s="19"/>
      <c r="F247" s="219">
        <f t="shared" si="4"/>
        <v>3883.4710743801652</v>
      </c>
      <c r="G247" s="81">
        <v>4699</v>
      </c>
      <c r="H247" s="43"/>
    </row>
    <row r="248" spans="1:8" s="158" customFormat="1" ht="18.75" thickBot="1">
      <c r="A248" s="51"/>
      <c r="B248" s="18">
        <v>154953</v>
      </c>
      <c r="C248" s="107"/>
      <c r="D248" s="19" t="s">
        <v>116</v>
      </c>
      <c r="E248" s="19"/>
      <c r="F248" s="219">
        <f t="shared" si="4"/>
        <v>4048.7603305785124</v>
      </c>
      <c r="G248" s="81">
        <v>4899</v>
      </c>
      <c r="H248" s="43"/>
    </row>
    <row r="249" spans="1:8" s="158" customFormat="1" ht="18.75" thickBot="1">
      <c r="A249" s="51"/>
      <c r="B249" s="20">
        <v>154954</v>
      </c>
      <c r="C249" s="21"/>
      <c r="D249" s="21" t="s">
        <v>106</v>
      </c>
      <c r="E249" s="21"/>
      <c r="F249" s="219">
        <f t="shared" si="4"/>
        <v>4627.272727272727</v>
      </c>
      <c r="G249" s="82">
        <v>5599</v>
      </c>
      <c r="H249" s="43"/>
    </row>
    <row r="250" spans="1:8" ht="18.75" thickBot="1">
      <c r="A250" s="51"/>
      <c r="B250" s="3"/>
      <c r="C250" s="3"/>
      <c r="D250" s="3"/>
      <c r="E250" s="3"/>
      <c r="F250" s="219">
        <f t="shared" si="4"/>
        <v>0</v>
      </c>
      <c r="G250" s="4"/>
    </row>
    <row r="251" spans="1:8" ht="18" customHeight="1" thickBot="1">
      <c r="A251" s="293" t="s">
        <v>17</v>
      </c>
      <c r="B251" s="293"/>
      <c r="C251" s="293"/>
      <c r="D251" s="293"/>
      <c r="E251" s="293"/>
      <c r="F251" s="219">
        <f t="shared" si="4"/>
        <v>0</v>
      </c>
      <c r="G251" s="293"/>
      <c r="H251" s="293"/>
    </row>
    <row r="252" spans="1:8" ht="18.75" thickBot="1">
      <c r="A252" s="2"/>
      <c r="B252" s="2"/>
      <c r="C252" s="2"/>
      <c r="D252" s="3"/>
      <c r="E252" s="3"/>
      <c r="F252" s="219">
        <f t="shared" si="4"/>
        <v>0</v>
      </c>
      <c r="G252" s="127"/>
      <c r="H252" s="30"/>
    </row>
    <row r="253" spans="1:8" ht="18.75" thickBot="1">
      <c r="A253" s="62"/>
      <c r="B253" s="50" t="s">
        <v>117</v>
      </c>
      <c r="C253" s="50"/>
      <c r="D253" s="50"/>
      <c r="E253" s="50"/>
      <c r="F253" s="219">
        <f t="shared" si="4"/>
        <v>0</v>
      </c>
      <c r="G253" s="50"/>
      <c r="H253" s="50"/>
    </row>
    <row r="254" spans="1:8" ht="18.75" thickBot="1">
      <c r="A254" s="62" t="s">
        <v>37</v>
      </c>
      <c r="B254" s="69">
        <v>155241</v>
      </c>
      <c r="C254" s="279"/>
      <c r="D254" s="70" t="s">
        <v>210</v>
      </c>
      <c r="E254" s="70"/>
      <c r="F254" s="219">
        <f t="shared" si="4"/>
        <v>1900</v>
      </c>
      <c r="G254" s="106">
        <v>2299</v>
      </c>
    </row>
    <row r="255" spans="1:8" ht="18.75" thickBot="1">
      <c r="A255" s="62" t="s">
        <v>37</v>
      </c>
      <c r="B255" s="18">
        <v>155243</v>
      </c>
      <c r="C255" s="278"/>
      <c r="D255" s="17" t="s">
        <v>317</v>
      </c>
      <c r="E255" s="17"/>
      <c r="F255" s="219">
        <f t="shared" si="4"/>
        <v>2065.2892561983472</v>
      </c>
      <c r="G255" s="105">
        <v>2499</v>
      </c>
    </row>
    <row r="256" spans="1:8" ht="18.75" thickBot="1">
      <c r="A256" s="2"/>
      <c r="B256" s="16">
        <v>147143</v>
      </c>
      <c r="C256" s="17"/>
      <c r="D256" s="17" t="s">
        <v>118</v>
      </c>
      <c r="E256" s="17"/>
      <c r="F256" s="219">
        <f t="shared" si="4"/>
        <v>1817.3553719008264</v>
      </c>
      <c r="G256" s="86">
        <v>2199</v>
      </c>
    </row>
    <row r="257" spans="1:7" ht="18.75" thickBot="1">
      <c r="A257" s="2"/>
      <c r="B257" s="18">
        <v>147144</v>
      </c>
      <c r="C257" s="19"/>
      <c r="D257" s="19" t="s">
        <v>119</v>
      </c>
      <c r="E257" s="19"/>
      <c r="F257" s="219">
        <f t="shared" si="4"/>
        <v>2065.2892561983472</v>
      </c>
      <c r="G257" s="81">
        <v>2499</v>
      </c>
    </row>
    <row r="258" spans="1:7" ht="18.75" thickBot="1">
      <c r="A258" s="62" t="s">
        <v>37</v>
      </c>
      <c r="B258" s="18">
        <v>155242</v>
      </c>
      <c r="C258" s="19"/>
      <c r="D258" s="19" t="s">
        <v>318</v>
      </c>
      <c r="E258" s="19"/>
      <c r="F258" s="219">
        <f t="shared" si="4"/>
        <v>4461.9834710743798</v>
      </c>
      <c r="G258" s="81">
        <v>5399</v>
      </c>
    </row>
    <row r="259" spans="1:7" ht="18.75" thickBot="1">
      <c r="A259" s="2"/>
      <c r="B259" s="18">
        <v>147141</v>
      </c>
      <c r="C259" s="19"/>
      <c r="D259" s="19" t="s">
        <v>120</v>
      </c>
      <c r="E259" s="19"/>
      <c r="F259" s="219">
        <f t="shared" si="4"/>
        <v>5784.2975206611573</v>
      </c>
      <c r="G259" s="81">
        <v>6999</v>
      </c>
    </row>
    <row r="260" spans="1:7" ht="18.75" thickBot="1">
      <c r="A260" s="2"/>
      <c r="B260" s="18">
        <v>147142</v>
      </c>
      <c r="C260" s="19"/>
      <c r="D260" s="19" t="s">
        <v>121</v>
      </c>
      <c r="E260" s="19"/>
      <c r="F260" s="219">
        <f t="shared" si="4"/>
        <v>5784.2975206611573</v>
      </c>
      <c r="G260" s="81">
        <v>6999</v>
      </c>
    </row>
    <row r="261" spans="1:7" ht="18.75" thickBot="1">
      <c r="A261" s="2"/>
      <c r="B261" s="18">
        <v>147139</v>
      </c>
      <c r="C261" s="19"/>
      <c r="D261" s="19" t="s">
        <v>12</v>
      </c>
      <c r="E261" s="19"/>
      <c r="F261" s="219">
        <f t="shared" si="4"/>
        <v>5371.0743801652898</v>
      </c>
      <c r="G261" s="81">
        <v>6499</v>
      </c>
    </row>
    <row r="262" spans="1:7" ht="18.75" thickBot="1">
      <c r="A262" s="62"/>
      <c r="B262" s="18">
        <v>151780</v>
      </c>
      <c r="C262" s="19"/>
      <c r="D262" s="19" t="s">
        <v>242</v>
      </c>
      <c r="E262" s="19"/>
      <c r="F262" s="219">
        <f t="shared" si="4"/>
        <v>5784.2975206611573</v>
      </c>
      <c r="G262" s="81">
        <v>6999</v>
      </c>
    </row>
    <row r="263" spans="1:7" ht="18.75" thickBot="1">
      <c r="A263" s="62"/>
      <c r="B263" s="18">
        <v>151779</v>
      </c>
      <c r="C263" s="19"/>
      <c r="D263" s="19" t="s">
        <v>243</v>
      </c>
      <c r="E263" s="19"/>
      <c r="F263" s="219">
        <f t="shared" si="4"/>
        <v>5949.5867768595044</v>
      </c>
      <c r="G263" s="81">
        <v>7199</v>
      </c>
    </row>
    <row r="264" spans="1:7" ht="18.75" thickBot="1">
      <c r="A264" s="62"/>
      <c r="B264" s="18">
        <v>147137</v>
      </c>
      <c r="C264" s="19"/>
      <c r="D264" s="19" t="s">
        <v>122</v>
      </c>
      <c r="E264" s="19"/>
      <c r="F264" s="219">
        <f t="shared" si="4"/>
        <v>5784.2975206611573</v>
      </c>
      <c r="G264" s="81">
        <v>6999</v>
      </c>
    </row>
    <row r="265" spans="1:7" ht="18.75" thickBot="1">
      <c r="A265" s="62"/>
      <c r="B265" s="18">
        <v>147138</v>
      </c>
      <c r="C265" s="19"/>
      <c r="D265" s="19" t="s">
        <v>123</v>
      </c>
      <c r="E265" s="19"/>
      <c r="F265" s="219">
        <f t="shared" si="4"/>
        <v>6032.2314049586776</v>
      </c>
      <c r="G265" s="81">
        <v>7299</v>
      </c>
    </row>
    <row r="266" spans="1:7" ht="18.75" thickBot="1">
      <c r="A266" s="62"/>
      <c r="B266" s="18">
        <v>148163</v>
      </c>
      <c r="C266" s="19"/>
      <c r="D266" s="174" t="s">
        <v>124</v>
      </c>
      <c r="E266" s="299"/>
      <c r="F266" s="219">
        <f t="shared" si="4"/>
        <v>6610.7438016528931</v>
      </c>
      <c r="G266" s="149">
        <v>7999</v>
      </c>
    </row>
    <row r="267" spans="1:7" ht="18.75" thickBot="1">
      <c r="A267" s="62"/>
      <c r="B267" s="18">
        <v>147145</v>
      </c>
      <c r="C267" s="19"/>
      <c r="D267" s="19" t="s">
        <v>125</v>
      </c>
      <c r="E267" s="107"/>
      <c r="F267" s="219">
        <f t="shared" si="4"/>
        <v>6610.7438016528931</v>
      </c>
      <c r="G267" s="149">
        <v>7999</v>
      </c>
    </row>
    <row r="268" spans="1:7" ht="18.75" thickBot="1">
      <c r="A268" s="62"/>
      <c r="B268" s="18">
        <v>148138</v>
      </c>
      <c r="C268" s="19"/>
      <c r="D268" s="174" t="s">
        <v>127</v>
      </c>
      <c r="E268" s="299"/>
      <c r="F268" s="219">
        <f t="shared" si="4"/>
        <v>7850.4132231404965</v>
      </c>
      <c r="G268" s="223">
        <v>9499</v>
      </c>
    </row>
    <row r="269" spans="1:7" ht="18.75" thickBot="1">
      <c r="A269" s="62"/>
      <c r="B269" s="18">
        <v>148162</v>
      </c>
      <c r="C269" s="19"/>
      <c r="D269" s="174" t="s">
        <v>126</v>
      </c>
      <c r="E269" s="299"/>
      <c r="F269" s="219">
        <f t="shared" si="4"/>
        <v>7437.1900826446281</v>
      </c>
      <c r="G269" s="223">
        <v>8999</v>
      </c>
    </row>
    <row r="270" spans="1:7" ht="18.75" thickBot="1">
      <c r="A270" s="62"/>
      <c r="B270" s="18">
        <v>151781</v>
      </c>
      <c r="C270" s="19"/>
      <c r="D270" s="19" t="s">
        <v>88</v>
      </c>
      <c r="E270" s="19"/>
      <c r="F270" s="219">
        <f t="shared" si="4"/>
        <v>6280.1652892561988</v>
      </c>
      <c r="G270" s="81">
        <v>7599</v>
      </c>
    </row>
    <row r="271" spans="1:7" ht="18.75" thickBot="1">
      <c r="A271" s="2"/>
      <c r="B271" s="18">
        <v>148135</v>
      </c>
      <c r="C271" s="19"/>
      <c r="D271" s="174" t="s">
        <v>38</v>
      </c>
      <c r="E271" s="299"/>
      <c r="F271" s="219">
        <f t="shared" si="4"/>
        <v>8098.3471074380168</v>
      </c>
      <c r="G271" s="223">
        <v>9799</v>
      </c>
    </row>
    <row r="272" spans="1:7" ht="18.75" thickBot="1">
      <c r="A272" s="2"/>
      <c r="B272" s="20">
        <v>148136</v>
      </c>
      <c r="C272" s="21"/>
      <c r="D272" s="218" t="s">
        <v>78</v>
      </c>
      <c r="E272" s="218"/>
      <c r="F272" s="219">
        <f t="shared" si="4"/>
        <v>7850.4132231404965</v>
      </c>
      <c r="G272" s="224">
        <v>9499</v>
      </c>
    </row>
    <row r="273" spans="1:8" ht="18.75" thickBot="1">
      <c r="A273" s="2"/>
      <c r="B273" s="2"/>
      <c r="C273" s="2"/>
      <c r="D273" s="3"/>
      <c r="E273" s="3"/>
      <c r="F273" s="219">
        <f t="shared" si="4"/>
        <v>0</v>
      </c>
      <c r="G273" s="127"/>
      <c r="H273" s="30"/>
    </row>
    <row r="274" spans="1:8" ht="18.75" thickBot="1">
      <c r="A274" s="72"/>
      <c r="B274" s="50" t="s">
        <v>216</v>
      </c>
      <c r="C274" s="50"/>
      <c r="D274" s="50"/>
      <c r="E274" s="50"/>
      <c r="F274" s="219">
        <f t="shared" si="4"/>
        <v>0</v>
      </c>
      <c r="G274" s="50"/>
      <c r="H274" s="50"/>
    </row>
    <row r="275" spans="1:8" ht="18.75" thickBot="1">
      <c r="A275" s="2"/>
      <c r="B275" s="69">
        <v>150048</v>
      </c>
      <c r="C275" s="70"/>
      <c r="D275" s="70" t="s">
        <v>217</v>
      </c>
      <c r="E275" s="70"/>
      <c r="F275" s="219">
        <f t="shared" si="4"/>
        <v>990.90909090909099</v>
      </c>
      <c r="G275" s="89">
        <v>1199</v>
      </c>
    </row>
    <row r="276" spans="1:8" ht="18.75" thickBot="1">
      <c r="A276" s="2"/>
      <c r="B276" s="18">
        <v>150045</v>
      </c>
      <c r="C276" s="19"/>
      <c r="D276" s="19" t="s">
        <v>136</v>
      </c>
      <c r="E276" s="19"/>
      <c r="F276" s="219">
        <f t="shared" si="4"/>
        <v>1817.3553719008264</v>
      </c>
      <c r="G276" s="81">
        <v>2199</v>
      </c>
    </row>
    <row r="277" spans="1:8" ht="18.75" thickBot="1">
      <c r="A277" s="2"/>
      <c r="B277" s="18">
        <v>150046</v>
      </c>
      <c r="C277" s="19"/>
      <c r="D277" s="19" t="s">
        <v>137</v>
      </c>
      <c r="E277" s="19"/>
      <c r="F277" s="219">
        <f t="shared" si="4"/>
        <v>2065.2892561983472</v>
      </c>
      <c r="G277" s="81">
        <v>2499</v>
      </c>
    </row>
    <row r="278" spans="1:8" ht="18.75" thickBot="1">
      <c r="A278" s="2"/>
      <c r="B278" s="18">
        <v>150049</v>
      </c>
      <c r="C278" s="19"/>
      <c r="D278" s="19" t="s">
        <v>218</v>
      </c>
      <c r="E278" s="19"/>
      <c r="F278" s="219">
        <f t="shared" si="4"/>
        <v>742.97520661157023</v>
      </c>
      <c r="G278" s="81">
        <v>899</v>
      </c>
    </row>
    <row r="279" spans="1:8" ht="18.75" thickBot="1">
      <c r="A279" s="2"/>
      <c r="B279" s="18">
        <v>150047</v>
      </c>
      <c r="C279" s="19"/>
      <c r="D279" s="19" t="s">
        <v>152</v>
      </c>
      <c r="E279" s="19"/>
      <c r="F279" s="219">
        <f t="shared" si="4"/>
        <v>2809.090909090909</v>
      </c>
      <c r="G279" s="81">
        <v>3399</v>
      </c>
    </row>
    <row r="280" spans="1:8" ht="18.75" thickBot="1">
      <c r="A280" s="2"/>
      <c r="B280" s="18">
        <v>151125</v>
      </c>
      <c r="C280" s="19"/>
      <c r="D280" s="174" t="s">
        <v>10</v>
      </c>
      <c r="E280" s="174"/>
      <c r="F280" s="219">
        <f t="shared" si="4"/>
        <v>5453.7190082644629</v>
      </c>
      <c r="G280" s="81">
        <v>6599</v>
      </c>
    </row>
    <row r="281" spans="1:8" ht="18.75" thickBot="1">
      <c r="A281" s="2"/>
      <c r="B281" s="18">
        <v>150041</v>
      </c>
      <c r="C281" s="19"/>
      <c r="D281" s="19" t="s">
        <v>129</v>
      </c>
      <c r="E281" s="19"/>
      <c r="F281" s="219">
        <f t="shared" si="4"/>
        <v>5123.1404958677685</v>
      </c>
      <c r="G281" s="81">
        <v>6199</v>
      </c>
    </row>
    <row r="282" spans="1:8" ht="18.75" thickBot="1">
      <c r="A282" s="62" t="s">
        <v>37</v>
      </c>
      <c r="B282" s="18">
        <v>155256</v>
      </c>
      <c r="C282" s="19"/>
      <c r="D282" s="19" t="s">
        <v>319</v>
      </c>
      <c r="E282" s="19"/>
      <c r="F282" s="219">
        <f t="shared" si="4"/>
        <v>5371.0743801652898</v>
      </c>
      <c r="G282" s="81">
        <v>6499</v>
      </c>
    </row>
    <row r="283" spans="1:8" ht="18.75" thickBot="1">
      <c r="A283" s="62"/>
      <c r="B283" s="18">
        <v>150042</v>
      </c>
      <c r="C283" s="19"/>
      <c r="D283" s="19" t="s">
        <v>219</v>
      </c>
      <c r="E283" s="19"/>
      <c r="F283" s="219">
        <f t="shared" si="4"/>
        <v>5536.3636363636369</v>
      </c>
      <c r="G283" s="81">
        <v>6699</v>
      </c>
    </row>
    <row r="284" spans="1:8" ht="18.75" thickBot="1">
      <c r="A284" s="2"/>
      <c r="B284" s="18">
        <v>150043</v>
      </c>
      <c r="C284" s="19"/>
      <c r="D284" s="19" t="s">
        <v>139</v>
      </c>
      <c r="E284" s="19"/>
      <c r="F284" s="219">
        <f t="shared" si="4"/>
        <v>5453.7190082644629</v>
      </c>
      <c r="G284" s="81">
        <v>6599</v>
      </c>
    </row>
    <row r="285" spans="1:8" ht="18.75" thickBot="1">
      <c r="A285" s="2"/>
      <c r="B285" s="18">
        <v>150051</v>
      </c>
      <c r="C285" s="19"/>
      <c r="D285" s="174" t="s">
        <v>220</v>
      </c>
      <c r="E285" s="299"/>
      <c r="F285" s="219">
        <f t="shared" si="4"/>
        <v>5371.0743801652898</v>
      </c>
      <c r="G285" s="149">
        <v>6499</v>
      </c>
    </row>
    <row r="286" spans="1:8" ht="18.75" thickBot="1">
      <c r="A286" s="2"/>
      <c r="B286" s="20">
        <v>150044</v>
      </c>
      <c r="C286" s="21"/>
      <c r="D286" s="21" t="s">
        <v>131</v>
      </c>
      <c r="E286" s="21"/>
      <c r="F286" s="219">
        <f t="shared" si="4"/>
        <v>6114.8760330578516</v>
      </c>
      <c r="G286" s="82">
        <v>7399</v>
      </c>
    </row>
    <row r="287" spans="1:8" ht="18.75" thickBot="1">
      <c r="A287" s="2"/>
      <c r="B287" s="2"/>
      <c r="C287" s="2"/>
      <c r="D287" s="3"/>
      <c r="E287" s="3"/>
      <c r="F287" s="219">
        <f t="shared" si="4"/>
        <v>0</v>
      </c>
      <c r="G287" s="127"/>
      <c r="H287" s="30"/>
    </row>
    <row r="288" spans="1:8" ht="18.75" thickBot="1">
      <c r="A288" s="2"/>
      <c r="B288" s="294" t="s">
        <v>260</v>
      </c>
      <c r="C288" s="294"/>
      <c r="D288" s="294"/>
      <c r="E288" s="294"/>
      <c r="F288" s="219">
        <f t="shared" si="4"/>
        <v>0</v>
      </c>
      <c r="G288" s="294"/>
      <c r="H288" s="294"/>
    </row>
    <row r="289" spans="1:8" ht="18.75" thickBot="1">
      <c r="A289" s="2"/>
      <c r="B289" s="153">
        <v>153265</v>
      </c>
      <c r="C289" s="154"/>
      <c r="D289" s="154" t="s">
        <v>144</v>
      </c>
      <c r="E289" s="154"/>
      <c r="F289" s="219">
        <f t="shared" si="4"/>
        <v>3635.5371900826449</v>
      </c>
      <c r="G289" s="284">
        <v>4399</v>
      </c>
      <c r="H289" s="152"/>
    </row>
    <row r="290" spans="1:8" ht="18.75" thickBot="1">
      <c r="A290" s="2"/>
      <c r="B290" s="155">
        <v>153266</v>
      </c>
      <c r="C290" s="156"/>
      <c r="D290" s="156" t="s">
        <v>145</v>
      </c>
      <c r="E290" s="156"/>
      <c r="F290" s="219">
        <f t="shared" si="4"/>
        <v>4048.7603305785124</v>
      </c>
      <c r="G290" s="285">
        <v>4899</v>
      </c>
      <c r="H290" s="152"/>
    </row>
    <row r="291" spans="1:8" ht="18.75" thickBot="1">
      <c r="A291" s="2"/>
      <c r="B291" s="155">
        <v>153267</v>
      </c>
      <c r="C291" s="156"/>
      <c r="D291" s="156" t="s">
        <v>261</v>
      </c>
      <c r="E291" s="156"/>
      <c r="F291" s="219">
        <f t="shared" si="4"/>
        <v>4957.8512396694214</v>
      </c>
      <c r="G291" s="285">
        <v>5999</v>
      </c>
      <c r="H291" s="152"/>
    </row>
    <row r="292" spans="1:8" ht="18.75" thickBot="1">
      <c r="A292" s="2"/>
      <c r="B292" s="245">
        <v>153268</v>
      </c>
      <c r="C292" s="246"/>
      <c r="D292" s="246" t="s">
        <v>262</v>
      </c>
      <c r="E292" s="246"/>
      <c r="F292" s="219">
        <f t="shared" si="4"/>
        <v>5288.4297520661157</v>
      </c>
      <c r="G292" s="286">
        <v>6399</v>
      </c>
      <c r="H292" s="152"/>
    </row>
    <row r="293" spans="1:8" ht="18.75" thickBot="1">
      <c r="A293" s="2"/>
      <c r="B293" s="2"/>
      <c r="C293" s="2"/>
      <c r="D293" s="3"/>
      <c r="E293" s="3"/>
      <c r="F293" s="219">
        <f t="shared" si="4"/>
        <v>0</v>
      </c>
      <c r="G293" s="127"/>
      <c r="H293" s="30"/>
    </row>
    <row r="294" spans="1:8" ht="18.75" thickBot="1">
      <c r="A294" s="62"/>
      <c r="B294" s="294" t="s">
        <v>19</v>
      </c>
      <c r="C294" s="294"/>
      <c r="D294" s="294"/>
      <c r="E294" s="294"/>
      <c r="F294" s="219">
        <f t="shared" si="4"/>
        <v>0</v>
      </c>
      <c r="G294" s="294"/>
      <c r="H294" s="294"/>
    </row>
    <row r="295" spans="1:8" ht="18.75" thickBot="1">
      <c r="A295" s="2"/>
      <c r="B295" s="153">
        <v>137267</v>
      </c>
      <c r="C295" s="154"/>
      <c r="D295" s="154" t="s">
        <v>128</v>
      </c>
      <c r="E295" s="154"/>
      <c r="F295" s="219">
        <f t="shared" si="4"/>
        <v>1652.0661157024795</v>
      </c>
      <c r="G295" s="284">
        <v>1999</v>
      </c>
      <c r="H295" s="152"/>
    </row>
    <row r="296" spans="1:8" ht="18.75" thickBot="1">
      <c r="A296" s="2"/>
      <c r="B296" s="155">
        <v>137262</v>
      </c>
      <c r="C296" s="156"/>
      <c r="D296" s="156" t="s">
        <v>9</v>
      </c>
      <c r="E296" s="156"/>
      <c r="F296" s="219">
        <f t="shared" si="4"/>
        <v>3718.1818181818185</v>
      </c>
      <c r="G296" s="285">
        <v>4499</v>
      </c>
      <c r="H296" s="152"/>
    </row>
    <row r="297" spans="1:8" ht="18.75" thickBot="1">
      <c r="A297" s="2"/>
      <c r="B297" s="155">
        <v>137263</v>
      </c>
      <c r="C297" s="156"/>
      <c r="D297" s="156" t="s">
        <v>120</v>
      </c>
      <c r="E297" s="156"/>
      <c r="F297" s="219">
        <f t="shared" si="4"/>
        <v>4131.4049586776864</v>
      </c>
      <c r="G297" s="285">
        <v>4999</v>
      </c>
      <c r="H297" s="152"/>
    </row>
    <row r="298" spans="1:8" ht="18.75" thickBot="1">
      <c r="A298" s="2"/>
      <c r="B298" s="155">
        <v>137256</v>
      </c>
      <c r="C298" s="156"/>
      <c r="D298" s="156" t="s">
        <v>129</v>
      </c>
      <c r="E298" s="156"/>
      <c r="F298" s="219">
        <f t="shared" si="4"/>
        <v>3718.1818181818185</v>
      </c>
      <c r="G298" s="285">
        <v>4499</v>
      </c>
      <c r="H298" s="152"/>
    </row>
    <row r="299" spans="1:8" ht="18.75" thickBot="1">
      <c r="A299" s="72"/>
      <c r="B299" s="155">
        <v>137258</v>
      </c>
      <c r="C299" s="156"/>
      <c r="D299" s="156" t="s">
        <v>130</v>
      </c>
      <c r="E299" s="156"/>
      <c r="F299" s="219">
        <f t="shared" ref="F299:F355" si="5">G299/1.21</f>
        <v>3883.4710743801652</v>
      </c>
      <c r="G299" s="285">
        <v>4699</v>
      </c>
      <c r="H299" s="152"/>
    </row>
    <row r="300" spans="1:8" ht="18.75" thickBot="1">
      <c r="A300" s="2"/>
      <c r="B300" s="155">
        <v>137260</v>
      </c>
      <c r="C300" s="156"/>
      <c r="D300" s="156" t="s">
        <v>131</v>
      </c>
      <c r="E300" s="156"/>
      <c r="F300" s="219">
        <f t="shared" si="5"/>
        <v>4131.4049586776864</v>
      </c>
      <c r="G300" s="285">
        <v>4999</v>
      </c>
      <c r="H300" s="152"/>
    </row>
    <row r="301" spans="1:8" ht="18.75" thickBot="1">
      <c r="A301" s="2"/>
      <c r="B301" s="151">
        <v>137268</v>
      </c>
      <c r="C301" s="150"/>
      <c r="D301" s="150" t="s">
        <v>132</v>
      </c>
      <c r="E301" s="150"/>
      <c r="F301" s="219">
        <f t="shared" si="5"/>
        <v>5784.2975206611573</v>
      </c>
      <c r="G301" s="286">
        <v>6999</v>
      </c>
    </row>
    <row r="302" spans="1:8" ht="18.75" thickBot="1">
      <c r="A302" s="2"/>
      <c r="B302" s="3"/>
      <c r="C302" s="3"/>
      <c r="D302" s="3"/>
      <c r="E302" s="3"/>
      <c r="F302" s="219">
        <f t="shared" si="5"/>
        <v>0</v>
      </c>
      <c r="G302" s="3"/>
    </row>
    <row r="303" spans="1:8" ht="18.75" thickBot="1">
      <c r="A303" s="2"/>
      <c r="B303" s="54" t="s">
        <v>16</v>
      </c>
      <c r="C303" s="54"/>
      <c r="D303" s="54"/>
      <c r="E303" s="54"/>
      <c r="F303" s="219">
        <f t="shared" si="5"/>
        <v>0</v>
      </c>
      <c r="G303" s="142"/>
    </row>
    <row r="304" spans="1:8" ht="18.75" thickBot="1">
      <c r="A304" s="62" t="s">
        <v>37</v>
      </c>
      <c r="B304" s="69">
        <v>155240</v>
      </c>
      <c r="C304" s="279"/>
      <c r="D304" s="70" t="s">
        <v>115</v>
      </c>
      <c r="E304" s="70"/>
      <c r="F304" s="219">
        <f t="shared" si="5"/>
        <v>2478.5123966942151</v>
      </c>
      <c r="G304" s="106">
        <v>2999</v>
      </c>
    </row>
    <row r="305" spans="1:8" ht="18.75" thickBot="1">
      <c r="A305" s="62" t="s">
        <v>37</v>
      </c>
      <c r="B305" s="18">
        <v>155239</v>
      </c>
      <c r="C305" s="278"/>
      <c r="D305" s="19" t="s">
        <v>109</v>
      </c>
      <c r="E305" s="19"/>
      <c r="F305" s="219">
        <f t="shared" si="5"/>
        <v>3139.6694214876034</v>
      </c>
      <c r="G305" s="105">
        <v>3799</v>
      </c>
    </row>
    <row r="306" spans="1:8" ht="18.75" thickBot="1">
      <c r="A306" s="2"/>
      <c r="B306" s="18">
        <v>142140</v>
      </c>
      <c r="C306" s="19"/>
      <c r="D306" s="19" t="s">
        <v>11</v>
      </c>
      <c r="E306" s="19"/>
      <c r="F306" s="219">
        <f t="shared" si="5"/>
        <v>1238.8429752066115</v>
      </c>
      <c r="G306" s="81">
        <v>1499</v>
      </c>
    </row>
    <row r="307" spans="1:8" ht="18.75" thickBot="1">
      <c r="A307" s="2"/>
      <c r="B307" s="18">
        <v>142141</v>
      </c>
      <c r="C307" s="19"/>
      <c r="D307" s="19" t="s">
        <v>133</v>
      </c>
      <c r="E307" s="19"/>
      <c r="F307" s="219">
        <f t="shared" si="5"/>
        <v>1404.1322314049587</v>
      </c>
      <c r="G307" s="81">
        <v>1699</v>
      </c>
    </row>
    <row r="308" spans="1:8" ht="18.75" thickBot="1">
      <c r="A308" s="62" t="s">
        <v>37</v>
      </c>
      <c r="B308" s="18">
        <v>155238</v>
      </c>
      <c r="C308" s="19"/>
      <c r="D308" s="19" t="s">
        <v>152</v>
      </c>
      <c r="E308" s="19"/>
      <c r="F308" s="219">
        <f t="shared" si="5"/>
        <v>1486.7768595041323</v>
      </c>
      <c r="G308" s="81">
        <v>1799</v>
      </c>
    </row>
    <row r="309" spans="1:8" ht="18.75" thickBot="1">
      <c r="A309" s="2"/>
      <c r="B309" s="18">
        <v>142142</v>
      </c>
      <c r="C309" s="19"/>
      <c r="D309" s="19" t="s">
        <v>129</v>
      </c>
      <c r="E309" s="19"/>
      <c r="F309" s="219">
        <f t="shared" si="5"/>
        <v>3470.2479338842977</v>
      </c>
      <c r="G309" s="81">
        <v>4199</v>
      </c>
    </row>
    <row r="310" spans="1:8" ht="18.75" thickBot="1">
      <c r="A310" s="72"/>
      <c r="B310" s="18">
        <v>142143</v>
      </c>
      <c r="C310" s="19"/>
      <c r="D310" s="19" t="s">
        <v>139</v>
      </c>
      <c r="E310" s="19"/>
      <c r="F310" s="219">
        <f t="shared" si="5"/>
        <v>3470.2479338842977</v>
      </c>
      <c r="G310" s="81">
        <v>4199</v>
      </c>
    </row>
    <row r="311" spans="1:8" ht="18.75" thickBot="1">
      <c r="A311" s="2"/>
      <c r="B311" s="18">
        <v>142144</v>
      </c>
      <c r="C311" s="19"/>
      <c r="D311" s="19" t="s">
        <v>134</v>
      </c>
      <c r="E311" s="19"/>
      <c r="F311" s="219">
        <f t="shared" si="5"/>
        <v>3883.4710743801652</v>
      </c>
      <c r="G311" s="81">
        <v>4699</v>
      </c>
    </row>
    <row r="312" spans="1:8" ht="18.75" thickBot="1">
      <c r="A312" s="2"/>
      <c r="B312" s="20">
        <v>142145</v>
      </c>
      <c r="C312" s="21"/>
      <c r="D312" s="21" t="s">
        <v>135</v>
      </c>
      <c r="E312" s="21"/>
      <c r="F312" s="219">
        <f t="shared" si="5"/>
        <v>4131.4049586776864</v>
      </c>
      <c r="G312" s="82">
        <v>4999</v>
      </c>
      <c r="H312" s="65"/>
    </row>
    <row r="313" spans="1:8" ht="18.75" thickBot="1">
      <c r="A313" s="2"/>
      <c r="B313" s="3"/>
      <c r="C313" s="3"/>
      <c r="D313" s="3"/>
      <c r="E313" s="3"/>
      <c r="F313" s="219">
        <f t="shared" si="5"/>
        <v>0</v>
      </c>
      <c r="G313" s="4"/>
      <c r="H313" s="65"/>
    </row>
    <row r="314" spans="1:8" ht="18.75" thickBot="1">
      <c r="A314" s="62"/>
      <c r="B314" s="54" t="s">
        <v>244</v>
      </c>
      <c r="C314" s="54"/>
      <c r="D314" s="54"/>
      <c r="E314" s="54"/>
      <c r="F314" s="219">
        <f t="shared" si="5"/>
        <v>0</v>
      </c>
      <c r="G314" s="142"/>
    </row>
    <row r="315" spans="1:8" ht="18.75" thickBot="1">
      <c r="A315" s="2"/>
      <c r="B315" s="69">
        <v>151790</v>
      </c>
      <c r="C315" s="70"/>
      <c r="D315" s="70" t="s">
        <v>245</v>
      </c>
      <c r="E315" s="70"/>
      <c r="F315" s="219">
        <f t="shared" si="5"/>
        <v>2230.5785123966944</v>
      </c>
      <c r="G315" s="89">
        <v>2699</v>
      </c>
    </row>
    <row r="316" spans="1:8" ht="18.75" thickBot="1">
      <c r="A316" s="2"/>
      <c r="B316" s="18">
        <v>151791</v>
      </c>
      <c r="C316" s="19"/>
      <c r="D316" s="19" t="s">
        <v>18</v>
      </c>
      <c r="E316" s="19"/>
      <c r="F316" s="219">
        <f t="shared" si="5"/>
        <v>2643.8016528925623</v>
      </c>
      <c r="G316" s="81">
        <v>3199</v>
      </c>
    </row>
    <row r="317" spans="1:8" ht="18.75" thickBot="1">
      <c r="A317" s="2"/>
      <c r="B317" s="18">
        <v>151792</v>
      </c>
      <c r="C317" s="19"/>
      <c r="D317" s="19" t="s">
        <v>246</v>
      </c>
      <c r="E317" s="19"/>
      <c r="F317" s="219">
        <f t="shared" si="5"/>
        <v>2891.7355371900826</v>
      </c>
      <c r="G317" s="81">
        <v>3499</v>
      </c>
    </row>
    <row r="318" spans="1:8" ht="18.75" thickBot="1">
      <c r="A318" s="62" t="s">
        <v>37</v>
      </c>
      <c r="B318" s="20">
        <v>156087</v>
      </c>
      <c r="C318" s="21"/>
      <c r="D318" s="21" t="s">
        <v>320</v>
      </c>
      <c r="E318" s="21"/>
      <c r="F318" s="219">
        <f t="shared" si="5"/>
        <v>3304.9586776859505</v>
      </c>
      <c r="G318" s="82">
        <v>3999</v>
      </c>
    </row>
    <row r="319" spans="1:8" ht="18.75" thickBot="1">
      <c r="A319" s="2"/>
      <c r="F319" s="219">
        <f t="shared" si="5"/>
        <v>0</v>
      </c>
    </row>
    <row r="320" spans="1:8" ht="18.75" thickBot="1">
      <c r="A320" s="2"/>
      <c r="B320" s="292" t="s">
        <v>263</v>
      </c>
      <c r="C320" s="50"/>
      <c r="D320" s="50"/>
      <c r="E320" s="50"/>
      <c r="F320" s="219">
        <f t="shared" si="5"/>
        <v>0</v>
      </c>
      <c r="G320" s="50"/>
      <c r="H320" s="50"/>
    </row>
    <row r="321" spans="1:8" ht="18.75" thickBot="1">
      <c r="A321" s="2"/>
      <c r="B321" s="143">
        <v>153521</v>
      </c>
      <c r="C321" s="144"/>
      <c r="D321" s="144" t="s">
        <v>12</v>
      </c>
      <c r="E321" s="144"/>
      <c r="F321" s="219">
        <f t="shared" si="5"/>
        <v>2395.8677685950415</v>
      </c>
      <c r="G321" s="106">
        <v>2899</v>
      </c>
    </row>
    <row r="322" spans="1:8" ht="18.75" thickBot="1">
      <c r="A322" s="2"/>
      <c r="B322" s="145">
        <v>153522</v>
      </c>
      <c r="C322" s="146"/>
      <c r="D322" s="146" t="s">
        <v>18</v>
      </c>
      <c r="E322" s="146"/>
      <c r="F322" s="219">
        <f t="shared" si="5"/>
        <v>2643.8016528925623</v>
      </c>
      <c r="G322" s="105">
        <v>3199</v>
      </c>
    </row>
    <row r="323" spans="1:8" ht="18.75" thickBot="1">
      <c r="A323" s="2"/>
      <c r="B323" s="145">
        <v>153523</v>
      </c>
      <c r="C323" s="146"/>
      <c r="D323" s="146" t="s">
        <v>264</v>
      </c>
      <c r="E323" s="146"/>
      <c r="F323" s="219">
        <f t="shared" si="5"/>
        <v>2809.090909090909</v>
      </c>
      <c r="G323" s="105">
        <v>3399</v>
      </c>
    </row>
    <row r="324" spans="1:8" ht="18.75" thickBot="1">
      <c r="A324" s="2"/>
      <c r="B324" s="145">
        <v>153524</v>
      </c>
      <c r="C324" s="19"/>
      <c r="D324" s="19" t="s">
        <v>265</v>
      </c>
      <c r="E324" s="19"/>
      <c r="F324" s="219">
        <f t="shared" si="5"/>
        <v>2065.2892561983472</v>
      </c>
      <c r="G324" s="81">
        <v>2499</v>
      </c>
    </row>
    <row r="325" spans="1:8" ht="18.75" thickBot="1">
      <c r="A325" s="2"/>
      <c r="B325" s="145">
        <v>153525</v>
      </c>
      <c r="C325" s="19"/>
      <c r="D325" s="19" t="s">
        <v>10</v>
      </c>
      <c r="E325" s="19"/>
      <c r="F325" s="219">
        <f t="shared" si="5"/>
        <v>2643.8016528925623</v>
      </c>
      <c r="G325" s="81">
        <v>3199</v>
      </c>
    </row>
    <row r="326" spans="1:8" ht="18.75" thickBot="1">
      <c r="A326" s="2"/>
      <c r="B326" s="145">
        <v>153526</v>
      </c>
      <c r="C326" s="19"/>
      <c r="D326" s="19" t="s">
        <v>146</v>
      </c>
      <c r="E326" s="19"/>
      <c r="F326" s="219">
        <f t="shared" si="5"/>
        <v>2809.090909090909</v>
      </c>
      <c r="G326" s="81">
        <v>3399</v>
      </c>
    </row>
    <row r="327" spans="1:8" ht="18.75" thickBot="1">
      <c r="A327" s="2"/>
      <c r="B327" s="145">
        <v>153527</v>
      </c>
      <c r="C327" s="19"/>
      <c r="D327" s="19" t="s">
        <v>266</v>
      </c>
      <c r="E327" s="19"/>
      <c r="F327" s="219">
        <f t="shared" si="5"/>
        <v>3718.1818181818185</v>
      </c>
      <c r="G327" s="81">
        <v>4499</v>
      </c>
    </row>
    <row r="328" spans="1:8" ht="18.75" thickBot="1">
      <c r="A328" s="2"/>
      <c r="B328" s="237">
        <v>153528</v>
      </c>
      <c r="C328" s="21"/>
      <c r="D328" s="21" t="s">
        <v>142</v>
      </c>
      <c r="E328" s="21"/>
      <c r="F328" s="219">
        <f t="shared" si="5"/>
        <v>4131.4049586776864</v>
      </c>
      <c r="G328" s="82">
        <v>4999</v>
      </c>
    </row>
    <row r="329" spans="1:8" s="259" customFormat="1" ht="18.75" thickBot="1">
      <c r="A329" s="1"/>
      <c r="F329" s="219">
        <f t="shared" si="5"/>
        <v>0</v>
      </c>
      <c r="G329" s="260"/>
    </row>
    <row r="330" spans="1:8" ht="18.75" thickBot="1">
      <c r="A330" s="72"/>
      <c r="B330" s="292" t="s">
        <v>247</v>
      </c>
      <c r="C330" s="50"/>
      <c r="D330" s="50"/>
      <c r="E330" s="50"/>
      <c r="F330" s="219">
        <f t="shared" si="5"/>
        <v>0</v>
      </c>
      <c r="G330" s="50"/>
      <c r="H330" s="50"/>
    </row>
    <row r="331" spans="1:8" ht="18.75" thickBot="1">
      <c r="A331" s="2"/>
      <c r="B331" s="69">
        <v>150940</v>
      </c>
      <c r="C331" s="70"/>
      <c r="D331" s="70" t="s">
        <v>12</v>
      </c>
      <c r="E331" s="70"/>
      <c r="F331" s="219">
        <f t="shared" si="5"/>
        <v>2478.5123966942151</v>
      </c>
      <c r="G331" s="215">
        <v>2999</v>
      </c>
    </row>
    <row r="332" spans="1:8" ht="18.75" thickBot="1">
      <c r="A332" s="2"/>
      <c r="B332" s="18">
        <v>150941</v>
      </c>
      <c r="C332" s="19"/>
      <c r="D332" s="19" t="s">
        <v>18</v>
      </c>
      <c r="E332" s="19"/>
      <c r="F332" s="219">
        <f t="shared" si="5"/>
        <v>2643.8016528925623</v>
      </c>
      <c r="G332" s="81">
        <v>3199</v>
      </c>
    </row>
    <row r="333" spans="1:8" ht="18.75" thickBot="1">
      <c r="A333" s="2"/>
      <c r="B333" s="18">
        <v>150942</v>
      </c>
      <c r="C333" s="19"/>
      <c r="D333" s="19" t="s">
        <v>138</v>
      </c>
      <c r="E333" s="19"/>
      <c r="F333" s="219">
        <f t="shared" si="5"/>
        <v>3057.0247933884298</v>
      </c>
      <c r="G333" s="79">
        <v>3699</v>
      </c>
    </row>
    <row r="334" spans="1:8" ht="18.75" thickBot="1">
      <c r="A334" s="2"/>
      <c r="B334" s="20">
        <v>150943</v>
      </c>
      <c r="C334" s="21"/>
      <c r="D334" s="21" t="s">
        <v>248</v>
      </c>
      <c r="E334" s="21"/>
      <c r="F334" s="219">
        <f t="shared" si="5"/>
        <v>3966.1157024793388</v>
      </c>
      <c r="G334" s="80">
        <v>4799</v>
      </c>
    </row>
    <row r="335" spans="1:8" ht="18.75" thickBot="1">
      <c r="A335" s="2"/>
      <c r="B335" s="52"/>
      <c r="C335" s="52"/>
      <c r="D335" s="52"/>
      <c r="E335" s="52"/>
      <c r="F335" s="219">
        <f t="shared" si="5"/>
        <v>0</v>
      </c>
      <c r="G335" s="138"/>
      <c r="H335" s="52"/>
    </row>
    <row r="336" spans="1:8" ht="18.75" thickBot="1">
      <c r="A336" s="62" t="s">
        <v>37</v>
      </c>
      <c r="B336" s="292" t="s">
        <v>321</v>
      </c>
      <c r="C336" s="50"/>
      <c r="D336" s="50"/>
      <c r="E336" s="50"/>
      <c r="F336" s="219">
        <f t="shared" si="5"/>
        <v>0</v>
      </c>
      <c r="G336" s="50"/>
      <c r="H336" s="50"/>
    </row>
    <row r="337" spans="1:8" ht="18.75" thickBot="1">
      <c r="A337" s="2"/>
      <c r="B337" s="69">
        <v>155346</v>
      </c>
      <c r="C337" s="144"/>
      <c r="D337" s="144" t="s">
        <v>115</v>
      </c>
      <c r="E337" s="144"/>
      <c r="F337" s="219">
        <f t="shared" si="5"/>
        <v>4792.5619834710742</v>
      </c>
      <c r="G337" s="106">
        <v>5799</v>
      </c>
    </row>
    <row r="338" spans="1:8" ht="18.75" thickBot="1">
      <c r="A338" s="2"/>
      <c r="B338" s="18">
        <v>155348</v>
      </c>
      <c r="C338" s="146"/>
      <c r="D338" s="146" t="s">
        <v>109</v>
      </c>
      <c r="E338" s="146"/>
      <c r="F338" s="219">
        <f t="shared" si="5"/>
        <v>4544.6280991735539</v>
      </c>
      <c r="G338" s="105">
        <v>5499</v>
      </c>
    </row>
    <row r="339" spans="1:8" ht="18.75" thickBot="1">
      <c r="A339" s="2"/>
      <c r="B339" s="18">
        <v>155349</v>
      </c>
      <c r="C339" s="146"/>
      <c r="D339" s="146" t="s">
        <v>322</v>
      </c>
      <c r="E339" s="146"/>
      <c r="F339" s="219">
        <f t="shared" si="5"/>
        <v>2643.8016528925623</v>
      </c>
      <c r="G339" s="105">
        <v>3199</v>
      </c>
    </row>
    <row r="340" spans="1:8" ht="18.75" thickBot="1">
      <c r="A340" s="2"/>
      <c r="B340" s="18">
        <v>155351</v>
      </c>
      <c r="C340" s="19"/>
      <c r="D340" s="19" t="s">
        <v>323</v>
      </c>
      <c r="E340" s="19"/>
      <c r="F340" s="219">
        <f t="shared" si="5"/>
        <v>3966.1157024793388</v>
      </c>
      <c r="G340" s="81">
        <v>4799</v>
      </c>
    </row>
    <row r="341" spans="1:8" ht="18.75" thickBot="1">
      <c r="A341" s="2"/>
      <c r="B341" s="18">
        <v>155350</v>
      </c>
      <c r="C341" s="19"/>
      <c r="D341" s="19" t="s">
        <v>324</v>
      </c>
      <c r="E341" s="19"/>
      <c r="F341" s="219">
        <f t="shared" si="5"/>
        <v>3883.4710743801652</v>
      </c>
      <c r="G341" s="81">
        <v>4699</v>
      </c>
    </row>
    <row r="342" spans="1:8" ht="18.75" thickBot="1">
      <c r="A342" s="2"/>
      <c r="B342" s="18">
        <v>155344</v>
      </c>
      <c r="C342" s="19"/>
      <c r="D342" s="19" t="s">
        <v>12</v>
      </c>
      <c r="E342" s="19"/>
      <c r="F342" s="219">
        <f t="shared" si="5"/>
        <v>4131.4049586776864</v>
      </c>
      <c r="G342" s="81">
        <v>4999</v>
      </c>
    </row>
    <row r="343" spans="1:8" ht="18.75" thickBot="1">
      <c r="A343" s="2"/>
      <c r="B343" s="18">
        <v>155345</v>
      </c>
      <c r="C343" s="19"/>
      <c r="D343" s="19" t="s">
        <v>18</v>
      </c>
      <c r="E343" s="19"/>
      <c r="F343" s="219">
        <f t="shared" si="5"/>
        <v>4461.9834710743798</v>
      </c>
      <c r="G343" s="81">
        <v>5399</v>
      </c>
    </row>
    <row r="344" spans="1:8" ht="18.75" thickBot="1">
      <c r="A344" s="2"/>
      <c r="B344" s="20">
        <v>155347</v>
      </c>
      <c r="C344" s="21"/>
      <c r="D344" s="21" t="s">
        <v>325</v>
      </c>
      <c r="E344" s="21"/>
      <c r="F344" s="219">
        <f t="shared" si="5"/>
        <v>4792.5619834710742</v>
      </c>
      <c r="G344" s="82">
        <v>5799</v>
      </c>
    </row>
    <row r="345" spans="1:8" ht="18.75" thickBot="1">
      <c r="A345" s="2"/>
      <c r="B345" s="3"/>
      <c r="C345" s="3"/>
      <c r="D345" s="3"/>
      <c r="E345" s="3"/>
      <c r="F345" s="219">
        <f t="shared" si="5"/>
        <v>0</v>
      </c>
      <c r="G345" s="4"/>
    </row>
    <row r="346" spans="1:8" ht="18.75" thickBot="1">
      <c r="A346" s="2"/>
      <c r="B346" s="292" t="s">
        <v>221</v>
      </c>
      <c r="C346" s="50"/>
      <c r="D346" s="50"/>
      <c r="E346" s="50"/>
      <c r="F346" s="219">
        <f t="shared" si="5"/>
        <v>0</v>
      </c>
      <c r="G346" s="50"/>
      <c r="H346" s="50"/>
    </row>
    <row r="347" spans="1:8" ht="18.75" thickBot="1">
      <c r="A347" s="2"/>
      <c r="B347" s="18">
        <v>147736</v>
      </c>
      <c r="C347" s="19"/>
      <c r="D347" s="19" t="s">
        <v>155</v>
      </c>
      <c r="E347" s="19"/>
      <c r="F347" s="219">
        <f t="shared" si="5"/>
        <v>4180.1652892561988</v>
      </c>
      <c r="G347" s="81">
        <v>5058</v>
      </c>
    </row>
    <row r="348" spans="1:8" ht="18.75" thickBot="1">
      <c r="A348" s="2"/>
      <c r="B348" s="18">
        <v>147737</v>
      </c>
      <c r="C348" s="19"/>
      <c r="D348" s="19" t="s">
        <v>156</v>
      </c>
      <c r="E348" s="19"/>
      <c r="F348" s="219">
        <f t="shared" si="5"/>
        <v>3990.0826446280994</v>
      </c>
      <c r="G348" s="81">
        <v>4828</v>
      </c>
    </row>
    <row r="349" spans="1:8" ht="18.75" thickBot="1">
      <c r="A349" s="2"/>
      <c r="B349" s="18">
        <v>147733</v>
      </c>
      <c r="C349" s="19"/>
      <c r="D349" s="19" t="s">
        <v>12</v>
      </c>
      <c r="E349" s="19"/>
      <c r="F349" s="219">
        <f t="shared" si="5"/>
        <v>3800</v>
      </c>
      <c r="G349" s="81">
        <v>4598</v>
      </c>
    </row>
    <row r="350" spans="1:8" ht="18.75" thickBot="1">
      <c r="A350" s="2"/>
      <c r="B350" s="18">
        <v>147734</v>
      </c>
      <c r="C350" s="19"/>
      <c r="D350" s="19" t="s">
        <v>18</v>
      </c>
      <c r="E350" s="19"/>
      <c r="F350" s="219">
        <f t="shared" si="5"/>
        <v>3990.0826446280994</v>
      </c>
      <c r="G350" s="81">
        <v>4828</v>
      </c>
    </row>
    <row r="351" spans="1:8" ht="18.75" thickBot="1">
      <c r="A351" s="2"/>
      <c r="B351" s="20">
        <v>147735</v>
      </c>
      <c r="C351" s="21"/>
      <c r="D351" s="21" t="s">
        <v>157</v>
      </c>
      <c r="E351" s="21"/>
      <c r="F351" s="219">
        <f t="shared" si="5"/>
        <v>3990.0826446280994</v>
      </c>
      <c r="G351" s="82">
        <v>4828</v>
      </c>
    </row>
    <row r="352" spans="1:8" ht="18.75" thickBot="1">
      <c r="A352" s="2"/>
      <c r="B352" s="3"/>
      <c r="C352" s="3"/>
      <c r="D352" s="3"/>
      <c r="E352" s="3"/>
      <c r="F352" s="219">
        <f t="shared" si="5"/>
        <v>0</v>
      </c>
      <c r="G352" s="4"/>
    </row>
    <row r="353" spans="1:8" ht="18.75" thickBot="1">
      <c r="A353" s="62"/>
      <c r="B353" s="292" t="s">
        <v>267</v>
      </c>
      <c r="C353" s="50"/>
      <c r="D353" s="50"/>
      <c r="E353" s="50"/>
      <c r="F353" s="219">
        <f t="shared" si="5"/>
        <v>0</v>
      </c>
      <c r="G353" s="50"/>
      <c r="H353" s="50"/>
    </row>
    <row r="354" spans="1:8" ht="18.75" thickBot="1">
      <c r="A354" s="2"/>
      <c r="B354" s="143">
        <v>151685</v>
      </c>
      <c r="C354" s="144"/>
      <c r="D354" s="144" t="s">
        <v>158</v>
      </c>
      <c r="E354" s="144"/>
      <c r="F354" s="219">
        <f t="shared" si="5"/>
        <v>3718.1818181818185</v>
      </c>
      <c r="G354" s="106">
        <v>4499</v>
      </c>
    </row>
    <row r="355" spans="1:8" ht="18.75" thickBot="1">
      <c r="A355" s="2"/>
      <c r="B355" s="145">
        <v>151686</v>
      </c>
      <c r="C355" s="146"/>
      <c r="D355" s="146" t="s">
        <v>268</v>
      </c>
      <c r="E355" s="146"/>
      <c r="F355" s="219">
        <f t="shared" si="5"/>
        <v>3966.1157024793388</v>
      </c>
      <c r="G355" s="105">
        <v>4799</v>
      </c>
    </row>
    <row r="356" spans="1:8" ht="18.75" thickBot="1">
      <c r="A356" s="2"/>
      <c r="B356" s="145">
        <v>151682</v>
      </c>
      <c r="C356" s="146"/>
      <c r="D356" s="146" t="s">
        <v>269</v>
      </c>
      <c r="E356" s="146"/>
      <c r="F356" s="219">
        <f t="shared" ref="F356:F412" si="6">G356/1.21</f>
        <v>2726.4462809917354</v>
      </c>
      <c r="G356" s="105">
        <v>3299</v>
      </c>
    </row>
    <row r="357" spans="1:8" ht="18.75" thickBot="1">
      <c r="A357" s="2"/>
      <c r="B357" s="145">
        <v>151683</v>
      </c>
      <c r="C357" s="146"/>
      <c r="D357" s="146" t="s">
        <v>270</v>
      </c>
      <c r="E357" s="146"/>
      <c r="F357" s="219">
        <f t="shared" si="6"/>
        <v>3552.8925619834713</v>
      </c>
      <c r="G357" s="105">
        <v>4299</v>
      </c>
    </row>
    <row r="358" spans="1:8" ht="18.75" thickBot="1">
      <c r="A358" s="2"/>
      <c r="B358" s="145">
        <v>151684</v>
      </c>
      <c r="C358" s="146"/>
      <c r="D358" s="146" t="s">
        <v>271</v>
      </c>
      <c r="E358" s="146"/>
      <c r="F358" s="219">
        <f t="shared" si="6"/>
        <v>3718.1818181818185</v>
      </c>
      <c r="G358" s="105">
        <v>4499</v>
      </c>
    </row>
    <row r="359" spans="1:8" ht="18.75" thickBot="1">
      <c r="A359" s="2"/>
      <c r="B359" s="145">
        <v>151681</v>
      </c>
      <c r="C359" s="146"/>
      <c r="D359" s="146" t="s">
        <v>272</v>
      </c>
      <c r="E359" s="146"/>
      <c r="F359" s="219">
        <f t="shared" si="6"/>
        <v>2891.7355371900826</v>
      </c>
      <c r="G359" s="105">
        <v>3499</v>
      </c>
    </row>
    <row r="360" spans="1:8" ht="18.75" thickBot="1">
      <c r="A360" s="2"/>
      <c r="B360" s="145">
        <v>151690</v>
      </c>
      <c r="C360" s="146"/>
      <c r="D360" s="146" t="s">
        <v>273</v>
      </c>
      <c r="E360" s="146"/>
      <c r="F360" s="219">
        <f t="shared" si="6"/>
        <v>2313.2231404958679</v>
      </c>
      <c r="G360" s="105">
        <v>2799</v>
      </c>
    </row>
    <row r="361" spans="1:8" ht="18.75" thickBot="1">
      <c r="A361" s="2"/>
      <c r="B361" s="20">
        <v>151692</v>
      </c>
      <c r="C361" s="21"/>
      <c r="D361" s="21" t="s">
        <v>274</v>
      </c>
      <c r="E361" s="21"/>
      <c r="F361" s="219">
        <f t="shared" si="6"/>
        <v>2726.4462809917354</v>
      </c>
      <c r="G361" s="82">
        <v>3299</v>
      </c>
    </row>
    <row r="362" spans="1:8" ht="18.75" thickBot="1">
      <c r="A362" s="2"/>
      <c r="B362" s="3"/>
      <c r="C362" s="3"/>
      <c r="D362" s="3"/>
      <c r="E362" s="3"/>
      <c r="F362" s="219">
        <f t="shared" si="6"/>
        <v>0</v>
      </c>
      <c r="G362" s="4"/>
    </row>
    <row r="363" spans="1:8" ht="18.75" thickBot="1">
      <c r="A363" s="2"/>
      <c r="B363" s="292" t="s">
        <v>222</v>
      </c>
      <c r="C363" s="50"/>
      <c r="D363" s="50"/>
      <c r="E363" s="50"/>
      <c r="F363" s="219">
        <f t="shared" si="6"/>
        <v>0</v>
      </c>
      <c r="G363" s="50"/>
      <c r="H363" s="50"/>
    </row>
    <row r="364" spans="1:8" ht="18.75" thickBot="1">
      <c r="A364" s="2"/>
      <c r="B364" s="247">
        <v>149803</v>
      </c>
      <c r="C364" s="243"/>
      <c r="D364" s="243" t="s">
        <v>88</v>
      </c>
      <c r="E364" s="243"/>
      <c r="F364" s="219">
        <f t="shared" si="6"/>
        <v>3222.3140495867769</v>
      </c>
      <c r="G364" s="248">
        <v>3899</v>
      </c>
    </row>
    <row r="365" spans="1:8" ht="18.75" thickBot="1">
      <c r="A365" s="2"/>
      <c r="B365" s="145">
        <v>149800</v>
      </c>
      <c r="C365" s="146"/>
      <c r="D365" s="146" t="s">
        <v>12</v>
      </c>
      <c r="E365" s="146"/>
      <c r="F365" s="219">
        <f t="shared" si="6"/>
        <v>3222.3140495867769</v>
      </c>
      <c r="G365" s="105">
        <v>3899</v>
      </c>
    </row>
    <row r="366" spans="1:8" ht="18.75" thickBot="1">
      <c r="A366" s="2"/>
      <c r="B366" s="237">
        <v>149801</v>
      </c>
      <c r="C366" s="238"/>
      <c r="D366" s="238" t="s">
        <v>223</v>
      </c>
      <c r="E366" s="238"/>
      <c r="F366" s="219">
        <f t="shared" si="6"/>
        <v>3635.5371900826449</v>
      </c>
      <c r="G366" s="108">
        <v>4399</v>
      </c>
    </row>
    <row r="367" spans="1:8" ht="18.75" thickBot="1">
      <c r="A367" s="2"/>
      <c r="B367" s="3"/>
      <c r="C367" s="3"/>
      <c r="D367" s="3"/>
      <c r="E367" s="3"/>
      <c r="F367" s="219">
        <f t="shared" si="6"/>
        <v>0</v>
      </c>
      <c r="G367" s="4"/>
    </row>
    <row r="368" spans="1:8" ht="18.75" thickBot="1">
      <c r="A368" s="62"/>
      <c r="B368" s="292" t="s">
        <v>249</v>
      </c>
      <c r="C368" s="50"/>
      <c r="D368" s="50"/>
      <c r="E368" s="50"/>
      <c r="F368" s="219">
        <f t="shared" si="6"/>
        <v>0</v>
      </c>
      <c r="G368" s="50"/>
      <c r="H368" s="50"/>
    </row>
    <row r="369" spans="1:8" ht="18.75" thickBot="1">
      <c r="A369" s="62"/>
      <c r="B369" s="143">
        <v>151635</v>
      </c>
      <c r="C369" s="144"/>
      <c r="D369" s="144" t="s">
        <v>275</v>
      </c>
      <c r="E369" s="144"/>
      <c r="F369" s="219">
        <f t="shared" si="6"/>
        <v>2643.8016528925623</v>
      </c>
      <c r="G369" s="106">
        <v>3199</v>
      </c>
    </row>
    <row r="370" spans="1:8" ht="18.75" thickBot="1">
      <c r="A370" s="2"/>
      <c r="B370" s="145">
        <v>151626</v>
      </c>
      <c r="C370" s="146"/>
      <c r="D370" s="146" t="s">
        <v>250</v>
      </c>
      <c r="E370" s="146"/>
      <c r="F370" s="219">
        <f t="shared" si="6"/>
        <v>2643.8016528925623</v>
      </c>
      <c r="G370" s="105">
        <v>3199</v>
      </c>
    </row>
    <row r="371" spans="1:8" ht="18.75" thickBot="1">
      <c r="A371" s="2"/>
      <c r="B371" s="145">
        <v>151628</v>
      </c>
      <c r="C371" s="146"/>
      <c r="D371" s="146" t="s">
        <v>252</v>
      </c>
      <c r="E371" s="146"/>
      <c r="F371" s="219">
        <f t="shared" si="6"/>
        <v>2643.8016528925623</v>
      </c>
      <c r="G371" s="105">
        <v>3199</v>
      </c>
    </row>
    <row r="372" spans="1:8" ht="18.75" thickBot="1">
      <c r="A372" s="2"/>
      <c r="B372" s="236">
        <v>151629</v>
      </c>
      <c r="C372" s="235"/>
      <c r="D372" s="235" t="s">
        <v>276</v>
      </c>
      <c r="E372" s="235"/>
      <c r="F372" s="219">
        <f t="shared" si="6"/>
        <v>2891.7355371900826</v>
      </c>
      <c r="G372" s="105">
        <v>3499</v>
      </c>
    </row>
    <row r="373" spans="1:8" ht="18.75" thickBot="1">
      <c r="A373" s="2"/>
      <c r="B373" s="237">
        <v>151627</v>
      </c>
      <c r="C373" s="238"/>
      <c r="D373" s="238" t="s">
        <v>251</v>
      </c>
      <c r="E373" s="238"/>
      <c r="F373" s="219">
        <f t="shared" si="6"/>
        <v>2891.7355371900826</v>
      </c>
      <c r="G373" s="108">
        <v>3499</v>
      </c>
    </row>
    <row r="374" spans="1:8" ht="18.75" thickBot="1">
      <c r="A374" s="2"/>
      <c r="B374" s="3"/>
      <c r="C374" s="3"/>
      <c r="D374" s="3"/>
      <c r="E374" s="3"/>
      <c r="F374" s="219">
        <f t="shared" si="6"/>
        <v>0</v>
      </c>
      <c r="G374" s="4"/>
    </row>
    <row r="375" spans="1:8" ht="18.75" thickBot="1">
      <c r="A375" s="2"/>
      <c r="B375" s="2" t="s">
        <v>20</v>
      </c>
      <c r="C375" s="2"/>
      <c r="D375" s="2"/>
      <c r="E375" s="2"/>
      <c r="F375" s="219">
        <f t="shared" si="6"/>
        <v>0</v>
      </c>
      <c r="G375" s="134"/>
      <c r="H375" s="22"/>
    </row>
    <row r="376" spans="1:8" ht="18.75" thickBot="1">
      <c r="A376" s="2"/>
      <c r="B376" s="69">
        <v>135074</v>
      </c>
      <c r="C376" s="70"/>
      <c r="D376" s="70" t="s">
        <v>140</v>
      </c>
      <c r="E376" s="70"/>
      <c r="F376" s="219">
        <f t="shared" si="6"/>
        <v>1982.6446280991736</v>
      </c>
      <c r="G376" s="89">
        <v>2399</v>
      </c>
    </row>
    <row r="377" spans="1:8" ht="18.75" thickBot="1">
      <c r="A377" s="2"/>
      <c r="B377" s="18">
        <v>135075</v>
      </c>
      <c r="C377" s="19"/>
      <c r="D377" s="19" t="s">
        <v>141</v>
      </c>
      <c r="E377" s="19"/>
      <c r="F377" s="219">
        <f t="shared" si="6"/>
        <v>2065.2892561983472</v>
      </c>
      <c r="G377" s="81">
        <v>2499</v>
      </c>
    </row>
    <row r="378" spans="1:8" ht="18.75" thickBot="1">
      <c r="A378" s="2"/>
      <c r="B378" s="18">
        <v>135070</v>
      </c>
      <c r="C378" s="19"/>
      <c r="D378" s="19" t="s">
        <v>129</v>
      </c>
      <c r="E378" s="19"/>
      <c r="F378" s="219">
        <f t="shared" si="6"/>
        <v>1982.6446280991736</v>
      </c>
      <c r="G378" s="81">
        <v>2399</v>
      </c>
    </row>
    <row r="379" spans="1:8" ht="18.75" thickBot="1">
      <c r="A379" s="50"/>
      <c r="B379" s="18">
        <v>135071</v>
      </c>
      <c r="C379" s="19"/>
      <c r="D379" s="19" t="s">
        <v>139</v>
      </c>
      <c r="E379" s="19"/>
      <c r="F379" s="219">
        <f t="shared" si="6"/>
        <v>2065.2892561983472</v>
      </c>
      <c r="G379" s="81">
        <v>2499</v>
      </c>
    </row>
    <row r="380" spans="1:8" ht="18.75" thickBot="1">
      <c r="A380" s="50"/>
      <c r="B380" s="18">
        <v>135072</v>
      </c>
      <c r="C380" s="19"/>
      <c r="D380" s="19" t="s">
        <v>143</v>
      </c>
      <c r="E380" s="19"/>
      <c r="F380" s="219">
        <f t="shared" si="6"/>
        <v>2313.2231404958679</v>
      </c>
      <c r="G380" s="81">
        <v>2799</v>
      </c>
    </row>
    <row r="381" spans="1:8" ht="18.75" thickBot="1">
      <c r="A381" s="50"/>
      <c r="B381" s="20">
        <v>135073</v>
      </c>
      <c r="C381" s="21"/>
      <c r="D381" s="21" t="s">
        <v>124</v>
      </c>
      <c r="E381" s="21"/>
      <c r="F381" s="219">
        <f t="shared" si="6"/>
        <v>3222.3140495867769</v>
      </c>
      <c r="G381" s="82">
        <v>3899</v>
      </c>
    </row>
    <row r="382" spans="1:8" ht="18.75" thickBot="1">
      <c r="A382" s="50"/>
      <c r="F382" s="219">
        <f t="shared" si="6"/>
        <v>0</v>
      </c>
      <c r="G382" s="43"/>
    </row>
    <row r="383" spans="1:8" ht="18.75" thickBot="1">
      <c r="A383" s="93" t="s">
        <v>37</v>
      </c>
      <c r="B383" s="50" t="s">
        <v>326</v>
      </c>
      <c r="C383" s="50"/>
      <c r="D383" s="50"/>
      <c r="E383" s="50"/>
      <c r="F383" s="219">
        <f t="shared" si="6"/>
        <v>0</v>
      </c>
      <c r="G383" s="50"/>
      <c r="H383" s="50"/>
    </row>
    <row r="384" spans="1:8" ht="18.75" thickBot="1">
      <c r="A384" s="50"/>
      <c r="B384" s="76">
        <v>155198</v>
      </c>
      <c r="C384" s="70"/>
      <c r="D384" s="70" t="s">
        <v>327</v>
      </c>
      <c r="E384" s="70"/>
      <c r="F384" s="219">
        <f t="shared" si="6"/>
        <v>1817.3553719008264</v>
      </c>
      <c r="G384" s="89">
        <v>2199</v>
      </c>
    </row>
    <row r="385" spans="1:8" ht="18.75" thickBot="1">
      <c r="A385" s="50"/>
      <c r="B385" s="77">
        <v>155199</v>
      </c>
      <c r="C385" s="19"/>
      <c r="D385" s="19" t="s">
        <v>328</v>
      </c>
      <c r="E385" s="19"/>
      <c r="F385" s="219">
        <f t="shared" si="6"/>
        <v>1900</v>
      </c>
      <c r="G385" s="81">
        <v>2299</v>
      </c>
    </row>
    <row r="386" spans="1:8" ht="18.75" thickBot="1">
      <c r="A386" s="50"/>
      <c r="B386" s="77">
        <v>155195</v>
      </c>
      <c r="C386" s="19"/>
      <c r="D386" s="19" t="s">
        <v>147</v>
      </c>
      <c r="E386" s="19"/>
      <c r="F386" s="219">
        <f t="shared" si="6"/>
        <v>1652.0661157024795</v>
      </c>
      <c r="G386" s="81">
        <v>1999</v>
      </c>
    </row>
    <row r="387" spans="1:8" ht="18.75" thickBot="1">
      <c r="A387" s="50"/>
      <c r="B387" s="77">
        <v>155196</v>
      </c>
      <c r="C387" s="19"/>
      <c r="D387" s="19" t="s">
        <v>148</v>
      </c>
      <c r="E387" s="19"/>
      <c r="F387" s="219">
        <f t="shared" si="6"/>
        <v>1817.3553719008264</v>
      </c>
      <c r="G387" s="81">
        <v>2199</v>
      </c>
    </row>
    <row r="388" spans="1:8" ht="18.75" thickBot="1">
      <c r="A388" s="50"/>
      <c r="B388" s="77">
        <v>155197</v>
      </c>
      <c r="C388" s="19"/>
      <c r="D388" s="19" t="s">
        <v>149</v>
      </c>
      <c r="E388" s="19"/>
      <c r="F388" s="219">
        <f t="shared" si="6"/>
        <v>1900</v>
      </c>
      <c r="G388" s="81">
        <v>2299</v>
      </c>
    </row>
    <row r="389" spans="1:8" ht="18.75" thickBot="1">
      <c r="A389" s="50"/>
      <c r="B389" s="77">
        <v>155203</v>
      </c>
      <c r="C389" s="19"/>
      <c r="D389" s="19" t="s">
        <v>150</v>
      </c>
      <c r="E389" s="19"/>
      <c r="F389" s="219">
        <f t="shared" si="6"/>
        <v>3139.6694214876034</v>
      </c>
      <c r="G389" s="81">
        <v>3799</v>
      </c>
    </row>
    <row r="390" spans="1:8" ht="18.75" thickBot="1">
      <c r="A390" s="50"/>
      <c r="B390" s="77">
        <v>155200</v>
      </c>
      <c r="C390" s="19"/>
      <c r="D390" s="19" t="s">
        <v>329</v>
      </c>
      <c r="E390" s="19"/>
      <c r="F390" s="219">
        <f t="shared" si="6"/>
        <v>1486.7768595041323</v>
      </c>
      <c r="G390" s="81">
        <v>1799</v>
      </c>
    </row>
    <row r="391" spans="1:8" ht="18.75" thickBot="1">
      <c r="A391" s="50"/>
      <c r="B391" s="77">
        <v>155201</v>
      </c>
      <c r="C391" s="19"/>
      <c r="D391" s="19" t="s">
        <v>324</v>
      </c>
      <c r="E391" s="19"/>
      <c r="F391" s="219">
        <f t="shared" si="6"/>
        <v>1569.4214876033059</v>
      </c>
      <c r="G391" s="81">
        <v>1899</v>
      </c>
    </row>
    <row r="392" spans="1:8" ht="18.75" thickBot="1">
      <c r="A392" s="50"/>
      <c r="B392" s="77">
        <v>155202</v>
      </c>
      <c r="C392" s="19"/>
      <c r="D392" s="19" t="s">
        <v>330</v>
      </c>
      <c r="E392" s="19"/>
      <c r="F392" s="219">
        <f t="shared" si="6"/>
        <v>1652.0661157024795</v>
      </c>
      <c r="G392" s="81">
        <v>1999</v>
      </c>
    </row>
    <row r="393" spans="1:8" ht="18.75" thickBot="1">
      <c r="A393" s="50"/>
      <c r="B393" s="78">
        <v>155204</v>
      </c>
      <c r="C393" s="21"/>
      <c r="D393" s="21" t="s">
        <v>142</v>
      </c>
      <c r="E393" s="21"/>
      <c r="F393" s="219">
        <f t="shared" si="6"/>
        <v>3304.9586776859505</v>
      </c>
      <c r="G393" s="82">
        <v>3999</v>
      </c>
    </row>
    <row r="394" spans="1:8" ht="18.75" thickBot="1">
      <c r="A394" s="50"/>
      <c r="B394" s="49"/>
      <c r="C394" s="58"/>
      <c r="D394" s="58"/>
      <c r="E394" s="58"/>
      <c r="F394" s="219">
        <f t="shared" si="6"/>
        <v>0</v>
      </c>
      <c r="G394" s="135"/>
      <c r="H394" s="83"/>
    </row>
    <row r="395" spans="1:8" ht="18.75" thickBot="1">
      <c r="A395" s="62"/>
      <c r="B395" s="50" t="s">
        <v>151</v>
      </c>
      <c r="C395" s="50"/>
      <c r="D395" s="50"/>
      <c r="E395" s="50"/>
      <c r="F395" s="219">
        <f t="shared" si="6"/>
        <v>0</v>
      </c>
      <c r="G395" s="50"/>
      <c r="H395" s="50"/>
    </row>
    <row r="396" spans="1:8" ht="18.75" thickBot="1">
      <c r="A396" s="2"/>
      <c r="B396" s="76">
        <v>146477</v>
      </c>
      <c r="C396" s="67"/>
      <c r="D396" s="67" t="s">
        <v>153</v>
      </c>
      <c r="E396" s="67"/>
      <c r="F396" s="219">
        <f t="shared" si="6"/>
        <v>1073.5537190082646</v>
      </c>
      <c r="G396" s="175">
        <v>1299</v>
      </c>
    </row>
    <row r="397" spans="1:8" ht="18.75" thickBot="1">
      <c r="A397" s="2"/>
      <c r="B397" s="160">
        <v>146474</v>
      </c>
      <c r="C397" s="28"/>
      <c r="D397" s="28" t="s">
        <v>136</v>
      </c>
      <c r="E397" s="28"/>
      <c r="F397" s="219">
        <f t="shared" si="6"/>
        <v>1238.8429752066115</v>
      </c>
      <c r="G397" s="162">
        <v>1499</v>
      </c>
    </row>
    <row r="398" spans="1:8" ht="18.75" thickBot="1">
      <c r="A398" s="2"/>
      <c r="B398" s="77">
        <v>146475</v>
      </c>
      <c r="C398" s="29"/>
      <c r="D398" s="29" t="s">
        <v>137</v>
      </c>
      <c r="E398" s="28"/>
      <c r="F398" s="219">
        <f t="shared" si="6"/>
        <v>1404.1322314049587</v>
      </c>
      <c r="G398" s="161">
        <v>1699</v>
      </c>
    </row>
    <row r="399" spans="1:8" ht="18.75" thickBot="1">
      <c r="A399" s="2"/>
      <c r="B399" s="160">
        <v>146476</v>
      </c>
      <c r="C399" s="28"/>
      <c r="D399" s="28" t="s">
        <v>152</v>
      </c>
      <c r="E399" s="28"/>
      <c r="F399" s="219">
        <f t="shared" si="6"/>
        <v>1569.4214876033059</v>
      </c>
      <c r="G399" s="161">
        <v>1899</v>
      </c>
    </row>
    <row r="400" spans="1:8" ht="18.75" thickBot="1">
      <c r="A400" s="2"/>
      <c r="B400" s="78">
        <v>146478</v>
      </c>
      <c r="C400" s="27"/>
      <c r="D400" s="27" t="s">
        <v>154</v>
      </c>
      <c r="E400" s="300"/>
      <c r="F400" s="219">
        <f t="shared" si="6"/>
        <v>1404.1322314049587</v>
      </c>
      <c r="G400" s="287">
        <v>1699</v>
      </c>
    </row>
    <row r="401" spans="1:8" ht="18.75" thickBot="1">
      <c r="A401" s="2"/>
      <c r="B401" s="2"/>
      <c r="C401" s="2"/>
      <c r="D401" s="3"/>
      <c r="E401" s="3"/>
      <c r="F401" s="219">
        <f t="shared" si="6"/>
        <v>0</v>
      </c>
      <c r="G401" s="127"/>
      <c r="H401" s="4"/>
    </row>
    <row r="402" spans="1:8" ht="18.75" thickBot="1">
      <c r="A402" s="2"/>
      <c r="B402" s="292" t="s">
        <v>159</v>
      </c>
      <c r="C402" s="50"/>
      <c r="D402" s="50"/>
      <c r="E402" s="50"/>
      <c r="F402" s="219">
        <f t="shared" si="6"/>
        <v>0</v>
      </c>
      <c r="G402" s="50"/>
      <c r="H402" s="50"/>
    </row>
    <row r="403" spans="1:8" ht="18.75" thickBot="1">
      <c r="A403" s="2"/>
      <c r="B403" s="69">
        <v>144758</v>
      </c>
      <c r="C403" s="70"/>
      <c r="D403" s="70" t="s">
        <v>12</v>
      </c>
      <c r="E403" s="70"/>
      <c r="F403" s="219">
        <f t="shared" si="6"/>
        <v>2395.8677685950415</v>
      </c>
      <c r="G403" s="89">
        <v>2899</v>
      </c>
    </row>
    <row r="404" spans="1:8" ht="18.75" thickBot="1">
      <c r="A404" s="2"/>
      <c r="B404" s="16">
        <v>144760</v>
      </c>
      <c r="C404" s="17"/>
      <c r="D404" s="19" t="s">
        <v>18</v>
      </c>
      <c r="E404" s="17"/>
      <c r="F404" s="219">
        <f t="shared" si="6"/>
        <v>2478.5123966942151</v>
      </c>
      <c r="G404" s="86">
        <v>2999</v>
      </c>
    </row>
    <row r="405" spans="1:8" ht="18.75" thickBot="1">
      <c r="A405" s="2"/>
      <c r="B405" s="16">
        <v>144761</v>
      </c>
      <c r="C405" s="17"/>
      <c r="D405" s="17" t="s">
        <v>10</v>
      </c>
      <c r="E405" s="17"/>
      <c r="F405" s="219">
        <f t="shared" si="6"/>
        <v>2395.8677685950415</v>
      </c>
      <c r="G405" s="86">
        <v>2899</v>
      </c>
    </row>
    <row r="406" spans="1:8" ht="18.75" thickBot="1">
      <c r="A406" s="2"/>
      <c r="B406" s="20">
        <v>144762</v>
      </c>
      <c r="C406" s="21"/>
      <c r="D406" s="21" t="s">
        <v>28</v>
      </c>
      <c r="E406" s="21"/>
      <c r="F406" s="219">
        <f t="shared" si="6"/>
        <v>2478.5123966942151</v>
      </c>
      <c r="G406" s="82">
        <v>2999</v>
      </c>
    </row>
    <row r="407" spans="1:8" ht="18.75" thickBot="1">
      <c r="A407" s="2"/>
      <c r="B407" s="49"/>
      <c r="C407" s="50"/>
      <c r="D407" s="49"/>
      <c r="E407" s="49"/>
      <c r="F407" s="219">
        <f t="shared" si="6"/>
        <v>0</v>
      </c>
      <c r="G407" s="127"/>
      <c r="H407" s="4"/>
    </row>
    <row r="408" spans="1:8" ht="18.75" thickBot="1">
      <c r="A408" s="62"/>
      <c r="B408" s="292" t="s">
        <v>26</v>
      </c>
      <c r="C408" s="50"/>
      <c r="D408" s="50"/>
      <c r="E408" s="50"/>
      <c r="F408" s="219">
        <f t="shared" si="6"/>
        <v>0</v>
      </c>
      <c r="G408" s="50"/>
      <c r="H408" s="50"/>
    </row>
    <row r="409" spans="1:8" ht="18.75" thickBot="1">
      <c r="A409" s="2"/>
      <c r="B409" s="69">
        <v>151841</v>
      </c>
      <c r="C409" s="70"/>
      <c r="D409" s="70" t="s">
        <v>254</v>
      </c>
      <c r="E409" s="70"/>
      <c r="F409" s="219">
        <f t="shared" si="6"/>
        <v>1734.7107438016531</v>
      </c>
      <c r="G409" s="215">
        <v>2099</v>
      </c>
    </row>
    <row r="410" spans="1:8" ht="18.75" thickBot="1">
      <c r="A410" s="2"/>
      <c r="B410" s="18">
        <v>151842</v>
      </c>
      <c r="C410" s="19"/>
      <c r="D410" s="19" t="s">
        <v>255</v>
      </c>
      <c r="E410" s="19"/>
      <c r="F410" s="219">
        <f t="shared" si="6"/>
        <v>1817.3553719008264</v>
      </c>
      <c r="G410" s="79">
        <v>2199</v>
      </c>
    </row>
    <row r="411" spans="1:8" ht="18.75" thickBot="1">
      <c r="A411" s="2"/>
      <c r="B411" s="18">
        <v>139468</v>
      </c>
      <c r="C411" s="19"/>
      <c r="D411" s="19" t="s">
        <v>12</v>
      </c>
      <c r="E411" s="19"/>
      <c r="F411" s="219">
        <f t="shared" si="6"/>
        <v>1817.3553719008264</v>
      </c>
      <c r="G411" s="79">
        <v>2199</v>
      </c>
    </row>
    <row r="412" spans="1:8" ht="18.75" thickBot="1">
      <c r="A412" s="2"/>
      <c r="B412" s="18">
        <v>151843</v>
      </c>
      <c r="C412" s="19"/>
      <c r="D412" s="19" t="s">
        <v>253</v>
      </c>
      <c r="E412" s="19"/>
      <c r="F412" s="219">
        <f t="shared" si="6"/>
        <v>1652.0661157024795</v>
      </c>
      <c r="G412" s="79">
        <v>1999</v>
      </c>
    </row>
    <row r="413" spans="1:8" ht="18.75" thickBot="1">
      <c r="A413" s="2"/>
      <c r="B413" s="18">
        <v>139469</v>
      </c>
      <c r="C413" s="19"/>
      <c r="D413" s="19" t="s">
        <v>18</v>
      </c>
      <c r="E413" s="19"/>
      <c r="F413" s="219">
        <f t="shared" ref="F413:F470" si="7">G413/1.21</f>
        <v>1900</v>
      </c>
      <c r="G413" s="79">
        <v>2299</v>
      </c>
    </row>
    <row r="414" spans="1:8" ht="18.75" thickBot="1">
      <c r="A414" s="2"/>
      <c r="B414" s="20">
        <v>139467</v>
      </c>
      <c r="C414" s="21"/>
      <c r="D414" s="21" t="s">
        <v>10</v>
      </c>
      <c r="E414" s="21"/>
      <c r="F414" s="219">
        <f t="shared" si="7"/>
        <v>1652.0661157024795</v>
      </c>
      <c r="G414" s="80">
        <v>1999</v>
      </c>
    </row>
    <row r="415" spans="1:8" ht="18.75" thickBot="1">
      <c r="A415" s="2"/>
      <c r="F415" s="219">
        <f t="shared" si="7"/>
        <v>0</v>
      </c>
      <c r="G415" s="43"/>
    </row>
    <row r="416" spans="1:8" ht="18.75" thickBot="1">
      <c r="A416" s="216" t="s">
        <v>37</v>
      </c>
      <c r="B416" s="292" t="s">
        <v>331</v>
      </c>
      <c r="C416" s="50"/>
      <c r="D416" s="50"/>
      <c r="E416" s="50"/>
      <c r="F416" s="219">
        <f t="shared" si="7"/>
        <v>0</v>
      </c>
      <c r="G416" s="50"/>
      <c r="H416" s="50"/>
    </row>
    <row r="417" spans="1:8" ht="18.75" thickBot="1">
      <c r="A417" s="216"/>
      <c r="B417" s="69">
        <v>151652</v>
      </c>
      <c r="C417" s="165"/>
      <c r="D417" s="165" t="s">
        <v>332</v>
      </c>
      <c r="E417" s="165"/>
      <c r="F417" s="219">
        <f t="shared" si="7"/>
        <v>1321.4876033057851</v>
      </c>
      <c r="G417" s="175">
        <v>1599</v>
      </c>
    </row>
    <row r="418" spans="1:8" ht="18.75" thickBot="1">
      <c r="A418" s="216"/>
      <c r="B418" s="18">
        <v>151649</v>
      </c>
      <c r="C418" s="164"/>
      <c r="D418" s="164" t="s">
        <v>333</v>
      </c>
      <c r="E418" s="164"/>
      <c r="F418" s="219">
        <f t="shared" si="7"/>
        <v>1900</v>
      </c>
      <c r="G418" s="162">
        <v>2299</v>
      </c>
    </row>
    <row r="419" spans="1:8" ht="18.75" thickBot="1">
      <c r="A419" s="216"/>
      <c r="B419" s="18">
        <v>151654</v>
      </c>
      <c r="C419" s="164"/>
      <c r="D419" s="164" t="s">
        <v>334</v>
      </c>
      <c r="E419" s="164"/>
      <c r="F419" s="219">
        <f t="shared" si="7"/>
        <v>1569.4214876033059</v>
      </c>
      <c r="G419" s="162">
        <v>1899</v>
      </c>
    </row>
    <row r="420" spans="1:8" ht="18.75" thickBot="1">
      <c r="A420" s="216"/>
      <c r="B420" s="18">
        <v>151660</v>
      </c>
      <c r="C420" s="164"/>
      <c r="D420" s="164" t="s">
        <v>335</v>
      </c>
      <c r="E420" s="164"/>
      <c r="F420" s="219">
        <f t="shared" si="7"/>
        <v>1982.6446280991736</v>
      </c>
      <c r="G420" s="162">
        <v>2399</v>
      </c>
    </row>
    <row r="421" spans="1:8" ht="18.75" thickBot="1">
      <c r="A421" s="84"/>
      <c r="B421" s="18">
        <v>151662</v>
      </c>
      <c r="C421" s="164"/>
      <c r="D421" s="164" t="s">
        <v>336</v>
      </c>
      <c r="E421" s="164"/>
      <c r="F421" s="219">
        <f t="shared" si="7"/>
        <v>1900</v>
      </c>
      <c r="G421" s="162">
        <v>2299</v>
      </c>
    </row>
    <row r="422" spans="1:8" ht="18.75" thickBot="1">
      <c r="A422" s="84"/>
      <c r="B422" s="18">
        <v>151641</v>
      </c>
      <c r="C422" s="164"/>
      <c r="D422" s="164" t="s">
        <v>337</v>
      </c>
      <c r="E422" s="164"/>
      <c r="F422" s="219">
        <f t="shared" si="7"/>
        <v>1982.6446280991736</v>
      </c>
      <c r="G422" s="162">
        <v>2399</v>
      </c>
    </row>
    <row r="423" spans="1:8" ht="18.75" thickBot="1">
      <c r="A423" s="84"/>
      <c r="B423" s="18">
        <v>151646</v>
      </c>
      <c r="C423" s="164"/>
      <c r="D423" s="164" t="s">
        <v>338</v>
      </c>
      <c r="E423" s="164"/>
      <c r="F423" s="219">
        <f t="shared" si="7"/>
        <v>1900</v>
      </c>
      <c r="G423" s="162">
        <v>2299</v>
      </c>
    </row>
    <row r="424" spans="1:8" ht="18.75" thickBot="1">
      <c r="A424" s="84"/>
      <c r="B424" s="18">
        <v>151640</v>
      </c>
      <c r="C424" s="164"/>
      <c r="D424" s="164" t="s">
        <v>29</v>
      </c>
      <c r="E424" s="164"/>
      <c r="F424" s="219">
        <f t="shared" si="7"/>
        <v>1982.6446280991736</v>
      </c>
      <c r="G424" s="162">
        <v>2399</v>
      </c>
    </row>
    <row r="425" spans="1:8" ht="18.75" thickBot="1">
      <c r="A425" s="84"/>
      <c r="B425" s="18">
        <v>151647</v>
      </c>
      <c r="C425" s="164"/>
      <c r="D425" s="164" t="s">
        <v>27</v>
      </c>
      <c r="E425" s="164"/>
      <c r="F425" s="219">
        <f t="shared" si="7"/>
        <v>1900</v>
      </c>
      <c r="G425" s="162">
        <v>2299</v>
      </c>
    </row>
    <row r="426" spans="1:8" ht="18.75" thickBot="1">
      <c r="A426" s="216"/>
      <c r="B426" s="20">
        <v>151643</v>
      </c>
      <c r="C426" s="172"/>
      <c r="D426" s="172" t="s">
        <v>12</v>
      </c>
      <c r="E426" s="172"/>
      <c r="F426" s="219">
        <f t="shared" si="7"/>
        <v>2395.8677685950415</v>
      </c>
      <c r="G426" s="163">
        <v>2899</v>
      </c>
    </row>
    <row r="427" spans="1:8" ht="18.75" thickBot="1">
      <c r="A427" s="39"/>
      <c r="B427" s="49"/>
      <c r="C427" s="50"/>
      <c r="D427" s="49"/>
      <c r="E427" s="49"/>
      <c r="F427" s="219">
        <f t="shared" si="7"/>
        <v>0</v>
      </c>
      <c r="G427" s="127"/>
      <c r="H427" s="4"/>
    </row>
    <row r="428" spans="1:8" ht="18.75" thickBot="1">
      <c r="A428" s="39"/>
      <c r="B428" s="61"/>
      <c r="C428" s="61"/>
      <c r="D428" s="61" t="s">
        <v>8</v>
      </c>
      <c r="E428" s="61"/>
      <c r="F428" s="219">
        <f t="shared" si="7"/>
        <v>0</v>
      </c>
      <c r="G428" s="139"/>
      <c r="H428" s="61"/>
    </row>
    <row r="429" spans="1:8" ht="18.75" thickBot="1">
      <c r="A429" s="216"/>
      <c r="B429" s="290" t="s">
        <v>161</v>
      </c>
      <c r="C429" s="110"/>
      <c r="D429" s="110"/>
      <c r="E429" s="110"/>
      <c r="F429" s="219">
        <f t="shared" si="7"/>
        <v>0</v>
      </c>
      <c r="G429" s="110"/>
      <c r="H429" s="110"/>
    </row>
    <row r="430" spans="1:8" ht="18.75" thickBot="1">
      <c r="A430" s="11"/>
      <c r="B430" s="40">
        <v>145033</v>
      </c>
      <c r="C430" s="41"/>
      <c r="D430" s="41" t="s">
        <v>160</v>
      </c>
      <c r="E430" s="41"/>
      <c r="F430" s="219">
        <f t="shared" si="7"/>
        <v>1982.6446280991736</v>
      </c>
      <c r="G430" s="60">
        <v>2399</v>
      </c>
    </row>
    <row r="431" spans="1:8" ht="18.75" thickBot="1">
      <c r="A431" s="84"/>
      <c r="B431" s="47"/>
      <c r="C431" s="47"/>
      <c r="D431" s="47"/>
      <c r="E431" s="47"/>
      <c r="F431" s="219">
        <f t="shared" si="7"/>
        <v>0</v>
      </c>
      <c r="G431" s="217"/>
    </row>
    <row r="432" spans="1:8" ht="18.75" thickBot="1">
      <c r="A432" s="216"/>
      <c r="B432" s="290" t="s">
        <v>162</v>
      </c>
      <c r="C432" s="110"/>
      <c r="D432" s="110"/>
      <c r="E432" s="110"/>
      <c r="F432" s="219">
        <f t="shared" si="7"/>
        <v>0</v>
      </c>
      <c r="G432" s="110"/>
      <c r="H432" s="110"/>
    </row>
    <row r="433" spans="1:8" ht="18.75" thickBot="1">
      <c r="A433" s="11"/>
      <c r="B433" s="239">
        <v>145048</v>
      </c>
      <c r="C433" s="240"/>
      <c r="D433" s="240" t="s">
        <v>163</v>
      </c>
      <c r="E433" s="240"/>
      <c r="F433" s="219">
        <f t="shared" si="7"/>
        <v>1982.6446280991736</v>
      </c>
      <c r="G433" s="241">
        <v>2399</v>
      </c>
    </row>
    <row r="434" spans="1:8" ht="18.75" thickBot="1">
      <c r="A434" s="84"/>
      <c r="B434" s="12">
        <v>149353</v>
      </c>
      <c r="C434" s="13"/>
      <c r="D434" s="13" t="s">
        <v>256</v>
      </c>
      <c r="E434" s="13"/>
      <c r="F434" s="219">
        <f t="shared" si="7"/>
        <v>1982.6446280991736</v>
      </c>
      <c r="G434" s="242">
        <v>2399</v>
      </c>
    </row>
    <row r="435" spans="1:8" ht="18.75" thickBot="1">
      <c r="A435" s="84"/>
      <c r="B435" s="47"/>
      <c r="C435" s="47"/>
      <c r="D435" s="47"/>
      <c r="E435" s="47"/>
      <c r="F435" s="219">
        <f t="shared" si="7"/>
        <v>0</v>
      </c>
      <c r="G435" s="217"/>
    </row>
    <row r="436" spans="1:8" ht="18.75" thickBot="1">
      <c r="A436" s="11"/>
      <c r="B436" s="290" t="s">
        <v>164</v>
      </c>
      <c r="C436" s="110"/>
      <c r="D436" s="110"/>
      <c r="E436" s="110"/>
      <c r="F436" s="219">
        <f t="shared" si="7"/>
        <v>0</v>
      </c>
      <c r="G436" s="110"/>
      <c r="H436" s="110"/>
    </row>
    <row r="437" spans="1:8" ht="18.75" thickBot="1">
      <c r="A437" s="11"/>
      <c r="B437" s="167">
        <v>151671</v>
      </c>
      <c r="C437" s="168"/>
      <c r="D437" s="168" t="s">
        <v>277</v>
      </c>
      <c r="E437" s="168"/>
      <c r="F437" s="219">
        <f t="shared" si="7"/>
        <v>577.68595041322317</v>
      </c>
      <c r="G437" s="106">
        <v>699</v>
      </c>
    </row>
    <row r="438" spans="1:8" ht="18.75" thickBot="1">
      <c r="A438" s="11"/>
      <c r="B438" s="9">
        <v>142469</v>
      </c>
      <c r="C438" s="10"/>
      <c r="D438" s="10" t="s">
        <v>278</v>
      </c>
      <c r="E438" s="10"/>
      <c r="F438" s="219">
        <f t="shared" si="7"/>
        <v>577.68595041322317</v>
      </c>
      <c r="G438" s="90">
        <v>699</v>
      </c>
    </row>
    <row r="439" spans="1:8" ht="18.75" thickBot="1">
      <c r="A439" s="11"/>
      <c r="B439" s="9">
        <v>142473</v>
      </c>
      <c r="C439" s="10"/>
      <c r="D439" s="10" t="s">
        <v>279</v>
      </c>
      <c r="E439" s="10"/>
      <c r="F439" s="219">
        <f t="shared" si="7"/>
        <v>577.68595041322317</v>
      </c>
      <c r="G439" s="90">
        <v>699</v>
      </c>
    </row>
    <row r="440" spans="1:8" ht="18.75" thickBot="1">
      <c r="A440" s="11"/>
      <c r="B440" s="169">
        <v>142477</v>
      </c>
      <c r="C440" s="170"/>
      <c r="D440" s="170" t="s">
        <v>280</v>
      </c>
      <c r="E440" s="170"/>
      <c r="F440" s="219">
        <f t="shared" si="7"/>
        <v>577.68595041322317</v>
      </c>
      <c r="G440" s="105">
        <v>699</v>
      </c>
    </row>
    <row r="441" spans="1:8" ht="18.75" thickBot="1">
      <c r="A441" s="11"/>
      <c r="B441" s="169">
        <v>151672</v>
      </c>
      <c r="C441" s="170"/>
      <c r="D441" s="170" t="s">
        <v>281</v>
      </c>
      <c r="E441" s="301"/>
      <c r="F441" s="219">
        <f t="shared" si="7"/>
        <v>1073.5537190082646</v>
      </c>
      <c r="G441" s="105">
        <v>1299</v>
      </c>
    </row>
    <row r="442" spans="1:8" ht="18.75" thickBot="1">
      <c r="A442" s="11"/>
      <c r="B442" s="9">
        <v>142470</v>
      </c>
      <c r="C442" s="10"/>
      <c r="D442" s="10" t="s">
        <v>282</v>
      </c>
      <c r="E442" s="10"/>
      <c r="F442" s="219">
        <f t="shared" si="7"/>
        <v>1073.5537190082646</v>
      </c>
      <c r="G442" s="105">
        <v>1299</v>
      </c>
      <c r="H442" s="30"/>
    </row>
    <row r="443" spans="1:8" ht="18.75" thickBot="1">
      <c r="A443" s="11"/>
      <c r="B443" s="9">
        <v>142474</v>
      </c>
      <c r="C443" s="10"/>
      <c r="D443" s="10" t="s">
        <v>283</v>
      </c>
      <c r="E443" s="10"/>
      <c r="F443" s="219">
        <f t="shared" si="7"/>
        <v>1073.5537190082646</v>
      </c>
      <c r="G443" s="105">
        <v>1299</v>
      </c>
    </row>
    <row r="444" spans="1:8" ht="18.75" thickBot="1">
      <c r="A444" s="11"/>
      <c r="B444" s="169">
        <v>142478</v>
      </c>
      <c r="C444" s="170"/>
      <c r="D444" s="170" t="s">
        <v>284</v>
      </c>
      <c r="E444" s="170"/>
      <c r="F444" s="219">
        <f t="shared" si="7"/>
        <v>1073.5537190082646</v>
      </c>
      <c r="G444" s="105">
        <v>1299</v>
      </c>
    </row>
    <row r="445" spans="1:8" ht="18.75" thickBot="1">
      <c r="A445" s="11"/>
      <c r="B445" s="236">
        <v>151669</v>
      </c>
      <c r="C445" s="235"/>
      <c r="D445" s="235" t="s">
        <v>285</v>
      </c>
      <c r="E445" s="235"/>
      <c r="F445" s="219">
        <f t="shared" si="7"/>
        <v>2313.2231404958679</v>
      </c>
      <c r="G445" s="105">
        <v>2799</v>
      </c>
    </row>
    <row r="446" spans="1:8" ht="18.75" thickBot="1">
      <c r="A446" s="11"/>
      <c r="B446" s="9">
        <v>142430</v>
      </c>
      <c r="C446" s="10"/>
      <c r="D446" s="10" t="s">
        <v>286</v>
      </c>
      <c r="E446" s="10"/>
      <c r="F446" s="219">
        <f t="shared" si="7"/>
        <v>2313.2231404958679</v>
      </c>
      <c r="G446" s="105">
        <v>2799</v>
      </c>
    </row>
    <row r="447" spans="1:8" ht="18.75" thickBot="1">
      <c r="A447" s="11"/>
      <c r="B447" s="9">
        <v>142471</v>
      </c>
      <c r="C447" s="10"/>
      <c r="D447" s="10" t="s">
        <v>287</v>
      </c>
      <c r="E447" s="10"/>
      <c r="F447" s="219">
        <f t="shared" si="7"/>
        <v>2313.2231404958679</v>
      </c>
      <c r="G447" s="105">
        <v>2799</v>
      </c>
    </row>
    <row r="448" spans="1:8" ht="18.75" thickBot="1">
      <c r="A448" s="11"/>
      <c r="B448" s="251">
        <v>142475</v>
      </c>
      <c r="C448" s="252"/>
      <c r="D448" s="252" t="s">
        <v>288</v>
      </c>
      <c r="E448" s="252"/>
      <c r="F448" s="219">
        <f t="shared" si="7"/>
        <v>2313.2231404958679</v>
      </c>
      <c r="G448" s="108">
        <v>2799</v>
      </c>
    </row>
    <row r="449" spans="1:8" ht="18.75" thickBot="1">
      <c r="A449" s="84"/>
      <c r="B449" s="250"/>
      <c r="C449" s="250"/>
      <c r="D449" s="250"/>
      <c r="E449" s="250"/>
      <c r="F449" s="219">
        <f t="shared" si="7"/>
        <v>0</v>
      </c>
      <c r="G449" s="30"/>
    </row>
    <row r="450" spans="1:8" ht="18.75" thickBot="1">
      <c r="A450" s="216"/>
      <c r="B450" s="290" t="s">
        <v>295</v>
      </c>
      <c r="C450" s="110"/>
      <c r="D450" s="110"/>
      <c r="E450" s="110"/>
      <c r="F450" s="219">
        <f t="shared" si="7"/>
        <v>0</v>
      </c>
      <c r="G450" s="110"/>
      <c r="H450" s="110"/>
    </row>
    <row r="451" spans="1:8" ht="18.75" thickBot="1">
      <c r="A451" s="84"/>
      <c r="B451" s="167">
        <v>151698</v>
      </c>
      <c r="C451" s="249"/>
      <c r="D451" s="249" t="s">
        <v>289</v>
      </c>
      <c r="E451" s="249"/>
      <c r="F451" s="219">
        <f t="shared" si="7"/>
        <v>577.68595041322317</v>
      </c>
      <c r="G451" s="106">
        <v>699</v>
      </c>
    </row>
    <row r="452" spans="1:8" ht="18.75" thickBot="1">
      <c r="A452" s="84"/>
      <c r="B452" s="9">
        <v>151694</v>
      </c>
      <c r="C452" s="10"/>
      <c r="D452" s="170" t="s">
        <v>290</v>
      </c>
      <c r="E452" s="170"/>
      <c r="F452" s="219">
        <f t="shared" si="7"/>
        <v>577.68595041322317</v>
      </c>
      <c r="G452" s="105">
        <v>699</v>
      </c>
    </row>
    <row r="453" spans="1:8" ht="18.75" thickBot="1">
      <c r="A453" s="84"/>
      <c r="B453" s="9">
        <v>151699</v>
      </c>
      <c r="C453" s="10"/>
      <c r="D453" s="10" t="s">
        <v>291</v>
      </c>
      <c r="E453" s="10"/>
      <c r="F453" s="219">
        <f t="shared" si="7"/>
        <v>990.90909090909099</v>
      </c>
      <c r="G453" s="105">
        <v>1199</v>
      </c>
    </row>
    <row r="454" spans="1:8" ht="18.75" thickBot="1">
      <c r="A454" s="84"/>
      <c r="B454" s="169">
        <v>151695</v>
      </c>
      <c r="C454" s="170"/>
      <c r="D454" s="10" t="s">
        <v>292</v>
      </c>
      <c r="E454" s="10"/>
      <c r="F454" s="219">
        <f t="shared" si="7"/>
        <v>990.90909090909099</v>
      </c>
      <c r="G454" s="105">
        <v>1199</v>
      </c>
    </row>
    <row r="455" spans="1:8" ht="18.75" thickBot="1">
      <c r="A455" s="84"/>
      <c r="B455" s="169">
        <v>151696</v>
      </c>
      <c r="C455" s="170"/>
      <c r="D455" s="170" t="s">
        <v>293</v>
      </c>
      <c r="E455" s="170"/>
      <c r="F455" s="219">
        <f t="shared" si="7"/>
        <v>2313.2231404958679</v>
      </c>
      <c r="G455" s="105">
        <v>2799</v>
      </c>
    </row>
    <row r="456" spans="1:8" ht="18.75" thickBot="1">
      <c r="A456" s="84"/>
      <c r="B456" s="12">
        <v>151689</v>
      </c>
      <c r="C456" s="13"/>
      <c r="D456" s="13" t="s">
        <v>294</v>
      </c>
      <c r="E456" s="13"/>
      <c r="F456" s="219">
        <f t="shared" si="7"/>
        <v>2313.2231404958679</v>
      </c>
      <c r="G456" s="108">
        <v>2799</v>
      </c>
    </row>
    <row r="457" spans="1:8" ht="18.75" thickBot="1">
      <c r="A457" s="84"/>
      <c r="B457" s="47"/>
      <c r="C457" s="47"/>
      <c r="D457" s="47"/>
      <c r="E457" s="47"/>
      <c r="F457" s="219">
        <f t="shared" si="7"/>
        <v>0</v>
      </c>
      <c r="G457" s="38"/>
    </row>
    <row r="458" spans="1:8" ht="18.75" thickBot="1">
      <c r="A458" s="39"/>
      <c r="B458" s="290" t="s">
        <v>165</v>
      </c>
      <c r="C458" s="110"/>
      <c r="D458" s="110"/>
      <c r="E458" s="110"/>
      <c r="F458" s="219">
        <f t="shared" si="7"/>
        <v>0</v>
      </c>
      <c r="G458" s="110"/>
      <c r="H458" s="110"/>
    </row>
    <row r="459" spans="1:8" ht="19.5" customHeight="1" thickBot="1">
      <c r="A459" s="39"/>
      <c r="B459" s="171">
        <v>106707</v>
      </c>
      <c r="C459" s="74"/>
      <c r="D459" s="74" t="s">
        <v>168</v>
      </c>
      <c r="E459" s="74"/>
      <c r="F459" s="219">
        <f t="shared" si="7"/>
        <v>1156.1983471074379</v>
      </c>
      <c r="G459" s="106">
        <v>1399</v>
      </c>
    </row>
    <row r="460" spans="1:8" ht="18.75" thickBot="1">
      <c r="A460" s="39"/>
      <c r="B460" s="101">
        <v>106708</v>
      </c>
      <c r="C460" s="10"/>
      <c r="D460" s="10" t="s">
        <v>167</v>
      </c>
      <c r="E460" s="10"/>
      <c r="F460" s="219">
        <f t="shared" si="7"/>
        <v>1238.8429752066115</v>
      </c>
      <c r="G460" s="105">
        <v>1499</v>
      </c>
    </row>
    <row r="461" spans="1:8" ht="18.75" thickBot="1">
      <c r="A461" s="39"/>
      <c r="B461" s="99">
        <v>106711</v>
      </c>
      <c r="C461" s="8"/>
      <c r="D461" s="8" t="s">
        <v>166</v>
      </c>
      <c r="E461" s="8"/>
      <c r="F461" s="219">
        <f t="shared" si="7"/>
        <v>2561.1570247933887</v>
      </c>
      <c r="G461" s="105">
        <v>3099</v>
      </c>
    </row>
    <row r="462" spans="1:8" ht="18.75" thickBot="1">
      <c r="A462" s="39"/>
      <c r="B462" s="101">
        <v>140110</v>
      </c>
      <c r="C462" s="10"/>
      <c r="D462" s="10" t="s">
        <v>169</v>
      </c>
      <c r="E462" s="10"/>
      <c r="F462" s="219">
        <f t="shared" si="7"/>
        <v>2561.1570247933887</v>
      </c>
      <c r="G462" s="105">
        <v>3099</v>
      </c>
    </row>
    <row r="463" spans="1:8" ht="18.75" thickBot="1">
      <c r="A463" s="39"/>
      <c r="B463" s="101">
        <v>140106</v>
      </c>
      <c r="C463" s="10"/>
      <c r="D463" s="10" t="s">
        <v>27</v>
      </c>
      <c r="E463" s="10"/>
      <c r="F463" s="219">
        <f t="shared" si="7"/>
        <v>1156.1983471074379</v>
      </c>
      <c r="G463" s="106">
        <v>1399</v>
      </c>
    </row>
    <row r="464" spans="1:8" ht="18.75" thickBot="1">
      <c r="A464" s="39"/>
      <c r="B464" s="101">
        <v>140108</v>
      </c>
      <c r="C464" s="10"/>
      <c r="D464" s="10" t="s">
        <v>170</v>
      </c>
      <c r="E464" s="10"/>
      <c r="F464" s="219">
        <f t="shared" si="7"/>
        <v>1238.8429752066115</v>
      </c>
      <c r="G464" s="105">
        <v>1499</v>
      </c>
    </row>
    <row r="465" spans="1:8" ht="36.75" thickBot="1">
      <c r="A465" s="39"/>
      <c r="B465" s="169">
        <v>149303</v>
      </c>
      <c r="C465" s="170"/>
      <c r="D465" s="170" t="s">
        <v>226</v>
      </c>
      <c r="E465" s="170"/>
      <c r="F465" s="219">
        <f t="shared" si="7"/>
        <v>2561.1570247933887</v>
      </c>
      <c r="G465" s="105">
        <v>3099</v>
      </c>
    </row>
    <row r="466" spans="1:8" ht="36.75" thickBot="1">
      <c r="A466" s="39"/>
      <c r="B466" s="169">
        <v>149301</v>
      </c>
      <c r="C466" s="170"/>
      <c r="D466" s="170" t="s">
        <v>224</v>
      </c>
      <c r="E466" s="170"/>
      <c r="F466" s="219">
        <f t="shared" si="7"/>
        <v>1156.1983471074379</v>
      </c>
      <c r="G466" s="94">
        <v>1399</v>
      </c>
    </row>
    <row r="467" spans="1:8" ht="36.75" thickBot="1">
      <c r="A467" s="39"/>
      <c r="B467" s="169">
        <v>149302</v>
      </c>
      <c r="C467" s="170"/>
      <c r="D467" s="170" t="s">
        <v>225</v>
      </c>
      <c r="E467" s="170"/>
      <c r="F467" s="219">
        <f t="shared" si="7"/>
        <v>1238.8429752066115</v>
      </c>
      <c r="G467" s="105">
        <v>1499</v>
      </c>
    </row>
    <row r="468" spans="1:8" ht="18.75" thickBot="1">
      <c r="A468" s="39"/>
      <c r="B468" s="101">
        <v>145743</v>
      </c>
      <c r="C468" s="10"/>
      <c r="D468" s="10" t="s">
        <v>173</v>
      </c>
      <c r="E468" s="10"/>
      <c r="F468" s="219">
        <f t="shared" si="7"/>
        <v>2561.1570247933887</v>
      </c>
      <c r="G468" s="105">
        <v>3099</v>
      </c>
    </row>
    <row r="469" spans="1:8" ht="18.75" thickBot="1">
      <c r="A469" s="39"/>
      <c r="B469" s="101">
        <v>145740</v>
      </c>
      <c r="C469" s="10"/>
      <c r="D469" s="10" t="s">
        <v>171</v>
      </c>
      <c r="E469" s="10"/>
      <c r="F469" s="219">
        <f t="shared" si="7"/>
        <v>1156.1983471074379</v>
      </c>
      <c r="G469" s="105">
        <v>1399</v>
      </c>
    </row>
    <row r="470" spans="1:8" s="64" customFormat="1" ht="18.75" thickBot="1">
      <c r="A470" s="216"/>
      <c r="B470" s="101">
        <v>145742</v>
      </c>
      <c r="C470" s="10"/>
      <c r="D470" s="10" t="s">
        <v>172</v>
      </c>
      <c r="E470" s="10"/>
      <c r="F470" s="219">
        <f t="shared" si="7"/>
        <v>1238.8429752066115</v>
      </c>
      <c r="G470" s="105">
        <v>1499</v>
      </c>
    </row>
    <row r="471" spans="1:8" s="64" customFormat="1" ht="18.75" thickBot="1">
      <c r="A471" s="216"/>
      <c r="B471" s="101">
        <v>148045</v>
      </c>
      <c r="C471" s="102"/>
      <c r="D471" s="102" t="s">
        <v>174</v>
      </c>
      <c r="E471" s="102"/>
      <c r="F471" s="219">
        <f t="shared" ref="F471:F527" si="8">G471/1.21</f>
        <v>2561.1570247933887</v>
      </c>
      <c r="G471" s="105">
        <v>3099</v>
      </c>
    </row>
    <row r="472" spans="1:8" s="64" customFormat="1" ht="18.75" thickBot="1">
      <c r="A472" s="216"/>
      <c r="B472" s="101">
        <v>148043</v>
      </c>
      <c r="C472" s="102"/>
      <c r="D472" s="102" t="s">
        <v>175</v>
      </c>
      <c r="E472" s="102"/>
      <c r="F472" s="219">
        <f t="shared" si="8"/>
        <v>1156.1983471074379</v>
      </c>
      <c r="G472" s="105">
        <v>1399</v>
      </c>
    </row>
    <row r="473" spans="1:8" ht="18.75" thickBot="1">
      <c r="A473" s="37"/>
      <c r="B473" s="103">
        <v>148044</v>
      </c>
      <c r="C473" s="104"/>
      <c r="D473" s="104" t="s">
        <v>176</v>
      </c>
      <c r="E473" s="104"/>
      <c r="F473" s="219">
        <f t="shared" si="8"/>
        <v>1238.8429752066115</v>
      </c>
      <c r="G473" s="108">
        <v>1499</v>
      </c>
    </row>
    <row r="474" spans="1:8" s="53" customFormat="1" ht="18" customHeight="1" thickBot="1">
      <c r="A474" s="37"/>
      <c r="B474" s="26"/>
      <c r="C474" s="26"/>
      <c r="D474" s="26"/>
      <c r="E474" s="26"/>
      <c r="F474" s="219">
        <f t="shared" si="8"/>
        <v>0</v>
      </c>
      <c r="G474" s="140"/>
      <c r="H474" s="38"/>
    </row>
    <row r="475" spans="1:8" s="53" customFormat="1" ht="18" customHeight="1" thickBot="1">
      <c r="A475" s="295" t="s">
        <v>2</v>
      </c>
      <c r="B475" s="295"/>
      <c r="C475" s="295"/>
      <c r="D475" s="295"/>
      <c r="E475" s="295"/>
      <c r="F475" s="219">
        <f t="shared" si="8"/>
        <v>0</v>
      </c>
      <c r="G475" s="295"/>
      <c r="H475" s="295"/>
    </row>
    <row r="476" spans="1:8" s="53" customFormat="1" ht="18" customHeight="1" thickBot="1">
      <c r="A476" s="2"/>
      <c r="B476" s="2"/>
      <c r="C476" s="2"/>
      <c r="D476" s="3"/>
      <c r="E476" s="3"/>
      <c r="F476" s="219">
        <f t="shared" si="8"/>
        <v>0</v>
      </c>
      <c r="G476" s="127"/>
      <c r="H476" s="4"/>
    </row>
    <row r="477" spans="1:8" s="53" customFormat="1" ht="18" customHeight="1" thickBot="1">
      <c r="A477" s="1"/>
      <c r="B477" s="292" t="s">
        <v>13</v>
      </c>
      <c r="C477" s="50"/>
      <c r="D477" s="50"/>
      <c r="E477" s="50"/>
      <c r="F477" s="219">
        <f t="shared" si="8"/>
        <v>0</v>
      </c>
      <c r="G477" s="50"/>
      <c r="H477" s="50"/>
    </row>
    <row r="478" spans="1:8" s="53" customFormat="1" ht="18" customHeight="1" thickBot="1">
      <c r="A478" s="1"/>
      <c r="B478" s="18">
        <v>108963</v>
      </c>
      <c r="C478" s="19"/>
      <c r="D478" s="19" t="s">
        <v>177</v>
      </c>
      <c r="E478" s="19"/>
      <c r="F478" s="219">
        <f t="shared" si="8"/>
        <v>825.61983471074382</v>
      </c>
      <c r="G478" s="81">
        <v>999</v>
      </c>
      <c r="H478" s="157"/>
    </row>
    <row r="479" spans="1:8" s="53" customFormat="1" ht="21.6" customHeight="1" thickBot="1">
      <c r="A479" s="1"/>
      <c r="B479" s="18">
        <v>108962</v>
      </c>
      <c r="C479" s="19"/>
      <c r="D479" s="19" t="s">
        <v>178</v>
      </c>
      <c r="E479" s="19"/>
      <c r="F479" s="219">
        <f t="shared" si="8"/>
        <v>660.33057851239676</v>
      </c>
      <c r="G479" s="81">
        <v>799</v>
      </c>
      <c r="H479" s="157"/>
    </row>
    <row r="480" spans="1:8" s="53" customFormat="1" ht="18" customHeight="1" thickBot="1">
      <c r="A480" s="1"/>
      <c r="B480" s="18">
        <v>108965</v>
      </c>
      <c r="C480" s="19"/>
      <c r="D480" s="19" t="s">
        <v>179</v>
      </c>
      <c r="E480" s="19"/>
      <c r="F480" s="219">
        <f t="shared" si="8"/>
        <v>825.61983471074382</v>
      </c>
      <c r="G480" s="81">
        <v>999</v>
      </c>
      <c r="H480" s="157"/>
    </row>
    <row r="481" spans="1:8" s="53" customFormat="1" ht="18" customHeight="1" thickBot="1">
      <c r="A481" s="1"/>
      <c r="B481" s="18">
        <v>108966</v>
      </c>
      <c r="C481" s="19"/>
      <c r="D481" s="19" t="s">
        <v>180</v>
      </c>
      <c r="E481" s="19"/>
      <c r="F481" s="219">
        <f t="shared" si="8"/>
        <v>908.2644628099174</v>
      </c>
      <c r="G481" s="81">
        <v>1099</v>
      </c>
      <c r="H481" s="157"/>
    </row>
    <row r="482" spans="1:8" s="53" customFormat="1" ht="18" customHeight="1" thickBot="1">
      <c r="A482" s="1"/>
      <c r="B482" s="20">
        <v>108960</v>
      </c>
      <c r="C482" s="21"/>
      <c r="D482" s="21" t="s">
        <v>181</v>
      </c>
      <c r="E482" s="21"/>
      <c r="F482" s="219">
        <f t="shared" si="8"/>
        <v>1032.2314049586778</v>
      </c>
      <c r="G482" s="82">
        <v>1249</v>
      </c>
      <c r="H482" s="157"/>
    </row>
    <row r="483" spans="1:8" s="53" customFormat="1" ht="18" customHeight="1" thickBot="1">
      <c r="A483" s="1"/>
      <c r="B483" s="3"/>
      <c r="C483" s="2"/>
      <c r="D483" s="3"/>
      <c r="E483" s="3"/>
      <c r="F483" s="219">
        <f t="shared" si="8"/>
        <v>0</v>
      </c>
      <c r="G483" s="127"/>
      <c r="H483" s="4"/>
    </row>
    <row r="484" spans="1:8" s="53" customFormat="1" ht="18" customHeight="1" thickBot="1">
      <c r="A484" s="2"/>
      <c r="B484" s="292" t="s">
        <v>14</v>
      </c>
      <c r="C484" s="50"/>
      <c r="D484" s="50"/>
      <c r="E484" s="50"/>
      <c r="F484" s="219">
        <f t="shared" si="8"/>
        <v>0</v>
      </c>
      <c r="G484" s="50"/>
      <c r="H484" s="50"/>
    </row>
    <row r="485" spans="1:8" s="53" customFormat="1" ht="20.45" customHeight="1" thickBot="1">
      <c r="A485" s="2"/>
      <c r="B485" s="18">
        <v>56159</v>
      </c>
      <c r="C485" s="19"/>
      <c r="D485" s="19" t="s">
        <v>183</v>
      </c>
      <c r="E485" s="19"/>
      <c r="F485" s="219">
        <f t="shared" si="8"/>
        <v>660.33057851239676</v>
      </c>
      <c r="G485" s="81">
        <v>799</v>
      </c>
      <c r="H485" s="157"/>
    </row>
    <row r="486" spans="1:8" s="53" customFormat="1" ht="20.45" customHeight="1" thickBot="1">
      <c r="A486" s="2"/>
      <c r="B486" s="18">
        <v>56157</v>
      </c>
      <c r="C486" s="19"/>
      <c r="D486" s="19" t="s">
        <v>182</v>
      </c>
      <c r="E486" s="19"/>
      <c r="F486" s="219">
        <f t="shared" si="8"/>
        <v>577.68595041322317</v>
      </c>
      <c r="G486" s="86">
        <v>699</v>
      </c>
      <c r="H486" s="157"/>
    </row>
    <row r="487" spans="1:8" s="53" customFormat="1" ht="20.45" customHeight="1" thickBot="1">
      <c r="A487" s="2"/>
      <c r="B487" s="16">
        <v>56158</v>
      </c>
      <c r="C487" s="17"/>
      <c r="D487" s="17" t="s">
        <v>178</v>
      </c>
      <c r="E487" s="17"/>
      <c r="F487" s="219">
        <f t="shared" si="8"/>
        <v>495.04132231404958</v>
      </c>
      <c r="G487" s="86">
        <v>599</v>
      </c>
      <c r="H487" s="157"/>
    </row>
    <row r="488" spans="1:8" s="53" customFormat="1" ht="18" customHeight="1" thickBot="1">
      <c r="A488" s="2"/>
      <c r="B488" s="20">
        <v>56161</v>
      </c>
      <c r="C488" s="21"/>
      <c r="D488" s="21" t="s">
        <v>184</v>
      </c>
      <c r="E488" s="21"/>
      <c r="F488" s="219">
        <f t="shared" si="8"/>
        <v>701.65289256198344</v>
      </c>
      <c r="G488" s="82">
        <v>849</v>
      </c>
      <c r="H488" s="157"/>
    </row>
    <row r="489" spans="1:8" s="53" customFormat="1" ht="18" customHeight="1" thickBot="1">
      <c r="A489" s="2"/>
      <c r="B489" s="2"/>
      <c r="C489" s="2"/>
      <c r="D489" s="3"/>
      <c r="E489" s="3"/>
      <c r="F489" s="219">
        <f t="shared" si="8"/>
        <v>0</v>
      </c>
      <c r="G489" s="127"/>
      <c r="H489" s="4"/>
    </row>
    <row r="490" spans="1:8" ht="18.75" thickBot="1">
      <c r="A490" s="50"/>
      <c r="B490" s="292" t="s">
        <v>15</v>
      </c>
      <c r="C490" s="50"/>
      <c r="D490" s="50"/>
      <c r="E490" s="50"/>
      <c r="F490" s="219">
        <f t="shared" si="8"/>
        <v>0</v>
      </c>
      <c r="G490" s="50"/>
      <c r="H490" s="50"/>
    </row>
    <row r="491" spans="1:8" ht="18.75" thickBot="1">
      <c r="A491" s="50"/>
      <c r="B491" s="18">
        <v>108979</v>
      </c>
      <c r="C491" s="19"/>
      <c r="D491" s="19" t="s">
        <v>185</v>
      </c>
      <c r="E491" s="19"/>
      <c r="F491" s="219">
        <f t="shared" si="8"/>
        <v>908.2644628099174</v>
      </c>
      <c r="G491" s="81">
        <v>1099</v>
      </c>
    </row>
    <row r="492" spans="1:8" ht="18.75" thickBot="1">
      <c r="A492" s="2"/>
      <c r="B492" s="16">
        <v>108978</v>
      </c>
      <c r="C492" s="17"/>
      <c r="D492" s="17" t="s">
        <v>186</v>
      </c>
      <c r="E492" s="17"/>
      <c r="F492" s="219">
        <f t="shared" si="8"/>
        <v>908.2644628099174</v>
      </c>
      <c r="G492" s="86">
        <v>1099</v>
      </c>
      <c r="H492" s="157"/>
    </row>
    <row r="493" spans="1:8" ht="18.75" thickBot="1">
      <c r="A493" s="63"/>
      <c r="B493" s="20">
        <v>108980</v>
      </c>
      <c r="C493" s="21"/>
      <c r="D493" s="21" t="s">
        <v>181</v>
      </c>
      <c r="E493" s="21"/>
      <c r="F493" s="219">
        <f t="shared" si="8"/>
        <v>1032.2314049586778</v>
      </c>
      <c r="G493" s="82">
        <v>1249</v>
      </c>
      <c r="H493" s="157"/>
    </row>
    <row r="494" spans="1:8" ht="18.75" thickBot="1">
      <c r="A494" s="2"/>
      <c r="B494" s="49"/>
      <c r="C494" s="50"/>
      <c r="D494" s="49"/>
      <c r="E494" s="49"/>
      <c r="F494" s="219">
        <f t="shared" si="8"/>
        <v>0</v>
      </c>
      <c r="G494" s="127"/>
      <c r="H494" s="4"/>
    </row>
    <row r="495" spans="1:8" ht="24" customHeight="1" thickBot="1">
      <c r="A495" s="296" t="s">
        <v>30</v>
      </c>
      <c r="B495" s="296"/>
      <c r="C495" s="296"/>
      <c r="D495" s="296"/>
      <c r="E495" s="296"/>
      <c r="F495" s="219">
        <f t="shared" si="8"/>
        <v>0</v>
      </c>
      <c r="G495" s="296"/>
      <c r="H495" s="296"/>
    </row>
    <row r="496" spans="1:8" ht="18.75" thickBot="1">
      <c r="A496" s="1"/>
      <c r="B496" s="2"/>
      <c r="C496" s="2"/>
      <c r="D496" s="3"/>
      <c r="E496" s="3"/>
      <c r="F496" s="219">
        <f t="shared" si="8"/>
        <v>0</v>
      </c>
      <c r="G496" s="127"/>
      <c r="H496" s="4"/>
    </row>
    <row r="497" spans="1:8" ht="18.75" thickBot="1">
      <c r="A497" s="1"/>
      <c r="B497" s="291" t="s">
        <v>31</v>
      </c>
      <c r="C497" s="51"/>
      <c r="D497" s="51"/>
      <c r="E497" s="51"/>
      <c r="F497" s="219">
        <f t="shared" si="8"/>
        <v>0</v>
      </c>
      <c r="G497" s="51"/>
      <c r="H497" s="51"/>
    </row>
    <row r="498" spans="1:8" ht="18.75" thickBot="1">
      <c r="A498" s="1"/>
      <c r="B498" s="173">
        <v>146885</v>
      </c>
      <c r="C498" s="182"/>
      <c r="D498" s="182" t="s">
        <v>32</v>
      </c>
      <c r="E498" s="182"/>
      <c r="F498" s="219">
        <f t="shared" si="8"/>
        <v>1238.8429752066115</v>
      </c>
      <c r="G498" s="183">
        <v>1499</v>
      </c>
      <c r="H498" s="158"/>
    </row>
    <row r="499" spans="1:8" ht="18.75" thickBot="1">
      <c r="A499" s="1"/>
      <c r="B499" s="2"/>
      <c r="C499" s="2"/>
      <c r="D499" s="3"/>
      <c r="E499" s="3"/>
      <c r="F499" s="219">
        <f t="shared" si="8"/>
        <v>0</v>
      </c>
      <c r="G499" s="127"/>
      <c r="H499" s="4"/>
    </row>
    <row r="500" spans="1:8" ht="18.75" thickBot="1">
      <c r="A500" s="1"/>
      <c r="B500" s="292" t="s">
        <v>22</v>
      </c>
      <c r="C500" s="50"/>
      <c r="D500" s="50"/>
      <c r="E500" s="50"/>
      <c r="F500" s="219">
        <f t="shared" si="8"/>
        <v>0</v>
      </c>
      <c r="G500" s="50"/>
      <c r="H500" s="50"/>
    </row>
    <row r="501" spans="1:8" ht="18.75" thickBot="1">
      <c r="A501" s="1"/>
      <c r="B501" s="76">
        <v>121224</v>
      </c>
      <c r="C501" s="70"/>
      <c r="D501" s="70" t="s">
        <v>190</v>
      </c>
      <c r="E501" s="70"/>
      <c r="F501" s="219">
        <f t="shared" si="8"/>
        <v>908.2644628099174</v>
      </c>
      <c r="G501" s="89">
        <v>1099</v>
      </c>
    </row>
    <row r="502" spans="1:8" ht="18.75" thickBot="1">
      <c r="A502" s="1"/>
      <c r="B502" s="77">
        <v>121223</v>
      </c>
      <c r="C502" s="19"/>
      <c r="D502" s="19" t="s">
        <v>191</v>
      </c>
      <c r="E502" s="19"/>
      <c r="F502" s="219">
        <f t="shared" si="8"/>
        <v>990.90909090909099</v>
      </c>
      <c r="G502" s="81">
        <v>1199</v>
      </c>
    </row>
    <row r="503" spans="1:8" ht="18.75" thickBot="1">
      <c r="A503" s="1"/>
      <c r="B503" s="77">
        <v>121220</v>
      </c>
      <c r="C503" s="19"/>
      <c r="D503" s="19" t="s">
        <v>192</v>
      </c>
      <c r="E503" s="19"/>
      <c r="F503" s="219">
        <f t="shared" si="8"/>
        <v>1073.5537190082646</v>
      </c>
      <c r="G503" s="81">
        <v>1299</v>
      </c>
    </row>
    <row r="504" spans="1:8" ht="18.75" thickBot="1">
      <c r="A504" s="1"/>
      <c r="B504" s="77">
        <v>121294</v>
      </c>
      <c r="C504" s="19"/>
      <c r="D504" s="19" t="s">
        <v>187</v>
      </c>
      <c r="E504" s="19"/>
      <c r="F504" s="219">
        <f t="shared" si="8"/>
        <v>412.39669421487605</v>
      </c>
      <c r="G504" s="81">
        <v>499</v>
      </c>
    </row>
    <row r="505" spans="1:8" ht="18.75" thickBot="1">
      <c r="A505" s="1"/>
      <c r="B505" s="77">
        <v>122290</v>
      </c>
      <c r="C505" s="19"/>
      <c r="D505" s="19" t="s">
        <v>188</v>
      </c>
      <c r="E505" s="19"/>
      <c r="F505" s="219">
        <f t="shared" si="8"/>
        <v>288.42975206611573</v>
      </c>
      <c r="G505" s="81">
        <v>349</v>
      </c>
    </row>
    <row r="506" spans="1:8" ht="18.75" thickBot="1">
      <c r="A506" s="1"/>
      <c r="B506" s="77">
        <v>121296</v>
      </c>
      <c r="C506" s="19"/>
      <c r="D506" s="19" t="s">
        <v>189</v>
      </c>
      <c r="E506" s="19"/>
      <c r="F506" s="219">
        <f t="shared" si="8"/>
        <v>412.39669421487605</v>
      </c>
      <c r="G506" s="81">
        <v>499</v>
      </c>
    </row>
    <row r="507" spans="1:8" ht="18.75" thickBot="1">
      <c r="A507" s="2"/>
      <c r="B507" s="77">
        <v>121307</v>
      </c>
      <c r="C507" s="19"/>
      <c r="D507" s="19" t="s">
        <v>195</v>
      </c>
      <c r="E507" s="19"/>
      <c r="F507" s="219">
        <f t="shared" si="8"/>
        <v>329.75206611570246</v>
      </c>
      <c r="G507" s="81">
        <v>399</v>
      </c>
    </row>
    <row r="508" spans="1:8" ht="18.75" thickBot="1">
      <c r="A508" s="2"/>
      <c r="B508" s="77">
        <v>121264</v>
      </c>
      <c r="C508" s="19"/>
      <c r="D508" s="19" t="s">
        <v>193</v>
      </c>
      <c r="E508" s="19"/>
      <c r="F508" s="219">
        <f t="shared" si="8"/>
        <v>329.75206611570246</v>
      </c>
      <c r="G508" s="81">
        <v>399</v>
      </c>
    </row>
    <row r="509" spans="1:8" ht="18.75" thickBot="1">
      <c r="A509" s="2"/>
      <c r="B509" s="77">
        <v>122291</v>
      </c>
      <c r="C509" s="19"/>
      <c r="D509" s="19" t="s">
        <v>194</v>
      </c>
      <c r="E509" s="19"/>
      <c r="F509" s="219">
        <f t="shared" si="8"/>
        <v>536.36363636363637</v>
      </c>
      <c r="G509" s="81">
        <v>649</v>
      </c>
    </row>
    <row r="510" spans="1:8" ht="18.75" thickBot="1">
      <c r="A510" s="2"/>
      <c r="B510" s="77">
        <v>121313</v>
      </c>
      <c r="C510" s="19"/>
      <c r="D510" s="19" t="s">
        <v>197</v>
      </c>
      <c r="E510" s="19"/>
      <c r="F510" s="219">
        <f t="shared" si="8"/>
        <v>412.39669421487605</v>
      </c>
      <c r="G510" s="81">
        <v>499</v>
      </c>
    </row>
    <row r="511" spans="1:8" ht="18.75" thickBot="1">
      <c r="A511" s="2"/>
      <c r="B511" s="78">
        <v>121312</v>
      </c>
      <c r="C511" s="21"/>
      <c r="D511" s="21" t="s">
        <v>196</v>
      </c>
      <c r="E511" s="21"/>
      <c r="F511" s="219">
        <f t="shared" si="8"/>
        <v>329.75206611570246</v>
      </c>
      <c r="G511" s="82">
        <v>399</v>
      </c>
    </row>
    <row r="512" spans="1:8" ht="18.75" thickBot="1">
      <c r="A512" s="2"/>
      <c r="F512" s="219">
        <f t="shared" si="8"/>
        <v>0</v>
      </c>
      <c r="G512" s="43"/>
    </row>
    <row r="513" spans="1:8" ht="18.75" thickBot="1">
      <c r="A513" s="1"/>
      <c r="B513" s="292" t="s">
        <v>23</v>
      </c>
      <c r="C513" s="50"/>
      <c r="D513" s="50"/>
      <c r="E513" s="50"/>
      <c r="F513" s="219">
        <f t="shared" si="8"/>
        <v>0</v>
      </c>
      <c r="G513" s="50"/>
      <c r="H513" s="50"/>
    </row>
    <row r="514" spans="1:8" ht="18.75" thickBot="1">
      <c r="A514" s="2"/>
      <c r="B514" s="76">
        <v>121267</v>
      </c>
      <c r="C514" s="70"/>
      <c r="D514" s="70" t="s">
        <v>198</v>
      </c>
      <c r="E514" s="70"/>
      <c r="F514" s="219">
        <f t="shared" si="8"/>
        <v>660.33057851239676</v>
      </c>
      <c r="G514" s="89">
        <v>799</v>
      </c>
    </row>
    <row r="515" spans="1:8" ht="18.75" thickBot="1">
      <c r="A515" s="2"/>
      <c r="B515" s="77">
        <v>121266</v>
      </c>
      <c r="C515" s="19"/>
      <c r="D515" s="19" t="s">
        <v>199</v>
      </c>
      <c r="E515" s="19"/>
      <c r="F515" s="219">
        <f t="shared" si="8"/>
        <v>825.61983471074382</v>
      </c>
      <c r="G515" s="81">
        <v>999</v>
      </c>
    </row>
    <row r="516" spans="1:8" ht="18.75" thickBot="1">
      <c r="A516" s="2"/>
      <c r="B516" s="77">
        <v>121265</v>
      </c>
      <c r="C516" s="19"/>
      <c r="D516" s="19" t="s">
        <v>200</v>
      </c>
      <c r="E516" s="19"/>
      <c r="F516" s="219">
        <f t="shared" si="8"/>
        <v>825.61983471074382</v>
      </c>
      <c r="G516" s="81">
        <v>999</v>
      </c>
    </row>
    <row r="517" spans="1:8" ht="18.75" thickBot="1">
      <c r="A517" s="2"/>
      <c r="B517" s="77">
        <v>121374</v>
      </c>
      <c r="C517" s="19"/>
      <c r="D517" s="19" t="s">
        <v>202</v>
      </c>
      <c r="E517" s="19"/>
      <c r="F517" s="219">
        <f t="shared" si="8"/>
        <v>495.04132231404958</v>
      </c>
      <c r="G517" s="81">
        <v>599</v>
      </c>
    </row>
    <row r="518" spans="1:8" ht="18.75" thickBot="1">
      <c r="A518" s="2"/>
      <c r="B518" s="78">
        <v>121362</v>
      </c>
      <c r="C518" s="21"/>
      <c r="D518" s="21" t="s">
        <v>201</v>
      </c>
      <c r="E518" s="21"/>
      <c r="F518" s="219">
        <f t="shared" si="8"/>
        <v>371.07438016528926</v>
      </c>
      <c r="G518" s="82">
        <v>449</v>
      </c>
    </row>
    <row r="519" spans="1:8" ht="18.75" thickBot="1">
      <c r="A519" s="2"/>
      <c r="F519" s="219">
        <f t="shared" si="8"/>
        <v>0</v>
      </c>
      <c r="G519" s="43"/>
    </row>
    <row r="520" spans="1:8" ht="18.75" thickBot="1">
      <c r="A520" s="1"/>
      <c r="B520" s="292" t="s">
        <v>24</v>
      </c>
      <c r="C520" s="50"/>
      <c r="D520" s="50"/>
      <c r="E520" s="50"/>
      <c r="F520" s="219">
        <f t="shared" si="8"/>
        <v>0</v>
      </c>
      <c r="G520" s="50"/>
      <c r="H520" s="50"/>
    </row>
    <row r="521" spans="1:8" ht="18.75" thickBot="1">
      <c r="A521" s="2"/>
      <c r="B521" s="76">
        <v>121231</v>
      </c>
      <c r="C521" s="243"/>
      <c r="D521" s="243" t="s">
        <v>204</v>
      </c>
      <c r="E521" s="243"/>
      <c r="F521" s="219">
        <f t="shared" si="8"/>
        <v>329.75206611570246</v>
      </c>
      <c r="G521" s="89">
        <v>399</v>
      </c>
    </row>
    <row r="522" spans="1:8" ht="18.75" thickBot="1">
      <c r="A522" s="2"/>
      <c r="B522" s="77">
        <v>121234</v>
      </c>
      <c r="C522" s="19"/>
      <c r="D522" s="19" t="s">
        <v>203</v>
      </c>
      <c r="E522" s="19"/>
      <c r="F522" s="219">
        <f t="shared" si="8"/>
        <v>453.71900826446284</v>
      </c>
      <c r="G522" s="81">
        <v>549</v>
      </c>
    </row>
    <row r="523" spans="1:8" ht="18.75" thickBot="1">
      <c r="A523" s="2"/>
      <c r="B523" s="77">
        <v>121240</v>
      </c>
      <c r="C523" s="19"/>
      <c r="D523" s="19" t="s">
        <v>205</v>
      </c>
      <c r="E523" s="19"/>
      <c r="F523" s="219">
        <f t="shared" si="8"/>
        <v>577.68595041322317</v>
      </c>
      <c r="G523" s="81">
        <v>699</v>
      </c>
    </row>
    <row r="524" spans="1:8" ht="18.75" thickBot="1">
      <c r="A524" s="2"/>
      <c r="B524" s="77">
        <v>121241</v>
      </c>
      <c r="C524" s="19"/>
      <c r="D524" s="19" t="s">
        <v>206</v>
      </c>
      <c r="E524" s="19"/>
      <c r="F524" s="219">
        <f t="shared" si="8"/>
        <v>577.68595041322317</v>
      </c>
      <c r="G524" s="81">
        <v>699</v>
      </c>
    </row>
    <row r="525" spans="1:8" ht="18.75" thickBot="1">
      <c r="A525" s="2"/>
      <c r="B525" s="77">
        <v>121244</v>
      </c>
      <c r="C525" s="19"/>
      <c r="D525" s="19" t="s">
        <v>207</v>
      </c>
      <c r="E525" s="19"/>
      <c r="F525" s="219">
        <f t="shared" si="8"/>
        <v>619.00826446280996</v>
      </c>
      <c r="G525" s="81">
        <v>749</v>
      </c>
    </row>
    <row r="526" spans="1:8" ht="18.75" thickBot="1">
      <c r="A526" s="2"/>
      <c r="B526" s="78">
        <v>121250</v>
      </c>
      <c r="C526" s="21"/>
      <c r="D526" s="21" t="s">
        <v>208</v>
      </c>
      <c r="E526" s="21"/>
      <c r="F526" s="219">
        <f t="shared" si="8"/>
        <v>412.39669421487605</v>
      </c>
      <c r="G526" s="82">
        <v>499</v>
      </c>
    </row>
    <row r="527" spans="1:8" ht="18.75" thickBot="1">
      <c r="A527" s="2"/>
      <c r="F527" s="219">
        <f t="shared" si="8"/>
        <v>0</v>
      </c>
      <c r="G527" s="43"/>
    </row>
    <row r="528" spans="1:8" ht="18.75" thickBot="1">
      <c r="A528" s="1"/>
      <c r="B528" s="292" t="s">
        <v>25</v>
      </c>
      <c r="C528" s="50"/>
      <c r="D528" s="50"/>
      <c r="E528" s="50"/>
      <c r="F528" s="219">
        <f t="shared" ref="F528:F582" si="9">G528/1.21</f>
        <v>0</v>
      </c>
      <c r="G528" s="50"/>
      <c r="H528" s="50"/>
    </row>
    <row r="529" spans="1:8" ht="18.75" thickBot="1">
      <c r="A529" s="2"/>
      <c r="B529" s="76">
        <v>149298</v>
      </c>
      <c r="C529" s="70"/>
      <c r="D529" s="70" t="s">
        <v>227</v>
      </c>
      <c r="E529" s="70"/>
      <c r="F529" s="219">
        <f t="shared" si="9"/>
        <v>1238.8429752066115</v>
      </c>
      <c r="G529" s="89">
        <v>1499</v>
      </c>
    </row>
    <row r="530" spans="1:8" ht="18.75" thickBot="1">
      <c r="A530" s="62" t="s">
        <v>37</v>
      </c>
      <c r="B530" s="77">
        <v>149588</v>
      </c>
      <c r="C530" s="278"/>
      <c r="D530" s="19" t="s">
        <v>339</v>
      </c>
      <c r="E530" s="19"/>
      <c r="F530" s="219">
        <f t="shared" si="9"/>
        <v>395.86776859504135</v>
      </c>
      <c r="G530" s="105">
        <v>479</v>
      </c>
    </row>
    <row r="531" spans="1:8" ht="18.75" thickBot="1">
      <c r="A531" s="62" t="s">
        <v>37</v>
      </c>
      <c r="B531" s="77">
        <v>149589</v>
      </c>
      <c r="C531" s="278"/>
      <c r="D531" s="19" t="s">
        <v>340</v>
      </c>
      <c r="E531" s="19"/>
      <c r="F531" s="219">
        <f t="shared" si="9"/>
        <v>395.86776859504135</v>
      </c>
      <c r="G531" s="105">
        <v>479</v>
      </c>
    </row>
    <row r="532" spans="1:8" ht="18.75" thickBot="1">
      <c r="A532" s="62" t="s">
        <v>37</v>
      </c>
      <c r="B532" s="78">
        <v>149590</v>
      </c>
      <c r="C532" s="280"/>
      <c r="D532" s="21" t="s">
        <v>341</v>
      </c>
      <c r="E532" s="21"/>
      <c r="F532" s="219">
        <f t="shared" si="9"/>
        <v>395.86776859504135</v>
      </c>
      <c r="G532" s="108">
        <v>479</v>
      </c>
    </row>
    <row r="533" spans="1:8" ht="18.75" thickBot="1">
      <c r="A533" s="2"/>
      <c r="F533" s="219">
        <f t="shared" si="9"/>
        <v>0</v>
      </c>
      <c r="G533" s="43"/>
    </row>
    <row r="534" spans="1:8" ht="18.600000000000001" customHeight="1" thickBot="1">
      <c r="A534" s="297" t="s">
        <v>209</v>
      </c>
      <c r="B534" s="298"/>
      <c r="C534" s="298"/>
      <c r="D534" s="298"/>
      <c r="E534" s="298"/>
      <c r="F534" s="219">
        <f t="shared" si="9"/>
        <v>0</v>
      </c>
      <c r="G534" s="298"/>
      <c r="H534" s="298"/>
    </row>
    <row r="535" spans="1:8" ht="18.75" thickBot="1">
      <c r="A535" s="62" t="s">
        <v>37</v>
      </c>
      <c r="B535" s="291" t="s">
        <v>342</v>
      </c>
      <c r="C535" s="51"/>
      <c r="D535" s="51"/>
      <c r="E535" s="51"/>
      <c r="F535" s="219">
        <f t="shared" si="9"/>
        <v>0</v>
      </c>
      <c r="G535" s="51"/>
      <c r="H535" s="51"/>
    </row>
    <row r="536" spans="1:8" ht="18.75" thickBot="1">
      <c r="A536" s="2"/>
      <c r="B536" s="76">
        <v>155317</v>
      </c>
      <c r="C536" s="67"/>
      <c r="D536" s="67" t="s">
        <v>210</v>
      </c>
      <c r="E536" s="67"/>
      <c r="F536" s="219">
        <f t="shared" si="9"/>
        <v>1652.0661157024795</v>
      </c>
      <c r="G536" s="175">
        <v>1999</v>
      </c>
      <c r="H536" s="158"/>
    </row>
    <row r="537" spans="1:8" ht="18.75" thickBot="1">
      <c r="A537" s="2"/>
      <c r="B537" s="77">
        <v>155318</v>
      </c>
      <c r="C537" s="29"/>
      <c r="D537" s="29" t="s">
        <v>211</v>
      </c>
      <c r="E537" s="29"/>
      <c r="F537" s="219">
        <f t="shared" si="9"/>
        <v>1900</v>
      </c>
      <c r="G537" s="162">
        <v>2299</v>
      </c>
      <c r="H537" s="158"/>
    </row>
    <row r="538" spans="1:8" ht="18.75" thickBot="1">
      <c r="A538" s="2"/>
      <c r="B538" s="78">
        <v>155316</v>
      </c>
      <c r="C538" s="27"/>
      <c r="D538" s="27" t="s">
        <v>68</v>
      </c>
      <c r="E538" s="27"/>
      <c r="F538" s="219">
        <f t="shared" si="9"/>
        <v>1486.7768595041323</v>
      </c>
      <c r="G538" s="163">
        <v>1799</v>
      </c>
      <c r="H538" s="158"/>
    </row>
    <row r="539" spans="1:8" ht="18.75" thickBot="1">
      <c r="A539" s="2"/>
      <c r="B539" s="2"/>
      <c r="C539" s="2"/>
      <c r="D539" s="2"/>
      <c r="E539" s="2"/>
      <c r="F539" s="219">
        <f t="shared" si="9"/>
        <v>0</v>
      </c>
      <c r="G539" s="141"/>
      <c r="H539" s="2"/>
    </row>
    <row r="540" spans="1:8" ht="18.75" thickBot="1">
      <c r="A540" s="1"/>
      <c r="B540" s="292" t="s">
        <v>212</v>
      </c>
      <c r="C540" s="50"/>
      <c r="D540" s="50"/>
      <c r="E540" s="50"/>
      <c r="F540" s="219">
        <f t="shared" si="9"/>
        <v>0</v>
      </c>
      <c r="G540" s="50"/>
      <c r="H540" s="50"/>
    </row>
    <row r="541" spans="1:8" ht="18.75" thickBot="1">
      <c r="A541" s="1"/>
      <c r="B541" s="16">
        <v>145864</v>
      </c>
      <c r="C541" s="17"/>
      <c r="D541" s="159" t="s">
        <v>210</v>
      </c>
      <c r="E541" s="302"/>
      <c r="F541" s="219">
        <f t="shared" si="9"/>
        <v>1073.5537190082646</v>
      </c>
      <c r="G541" s="86">
        <v>1299</v>
      </c>
    </row>
    <row r="542" spans="1:8" ht="18.75" thickBot="1">
      <c r="A542" s="1"/>
      <c r="B542" s="18">
        <v>145865</v>
      </c>
      <c r="C542" s="174"/>
      <c r="D542" s="29" t="s">
        <v>211</v>
      </c>
      <c r="E542" s="303"/>
      <c r="F542" s="219">
        <f t="shared" si="9"/>
        <v>1362.8099173553719</v>
      </c>
      <c r="G542" s="81">
        <v>1649</v>
      </c>
    </row>
    <row r="543" spans="1:8" ht="18.75" thickBot="1">
      <c r="A543" s="1"/>
      <c r="B543" s="20">
        <v>145866</v>
      </c>
      <c r="C543" s="21"/>
      <c r="D543" s="150" t="s">
        <v>213</v>
      </c>
      <c r="E543" s="150"/>
      <c r="F543" s="219">
        <f t="shared" si="9"/>
        <v>1362.8099173553719</v>
      </c>
      <c r="G543" s="82">
        <v>1649</v>
      </c>
    </row>
    <row r="544" spans="1:8" ht="18.75" thickBot="1">
      <c r="A544" s="2"/>
      <c r="B544" s="2"/>
      <c r="C544" s="2"/>
      <c r="D544" s="2"/>
      <c r="E544" s="2"/>
      <c r="F544" s="219">
        <f t="shared" si="9"/>
        <v>0</v>
      </c>
      <c r="G544" s="141"/>
      <c r="H544" s="2"/>
    </row>
    <row r="545" spans="1:8" ht="18.75" thickBot="1">
      <c r="A545" s="93"/>
      <c r="B545" s="291" t="s">
        <v>214</v>
      </c>
      <c r="C545" s="51"/>
      <c r="D545" s="51"/>
      <c r="E545" s="51"/>
      <c r="F545" s="219">
        <f t="shared" si="9"/>
        <v>0</v>
      </c>
      <c r="G545" s="51"/>
      <c r="H545" s="51"/>
    </row>
    <row r="546" spans="1:8" ht="18.75" thickBot="1">
      <c r="A546" s="66"/>
      <c r="B546" s="160">
        <v>142788</v>
      </c>
      <c r="C546" s="28"/>
      <c r="D546" s="28" t="s">
        <v>213</v>
      </c>
      <c r="E546" s="28"/>
      <c r="F546" s="219">
        <f t="shared" si="9"/>
        <v>1073.5537190082646</v>
      </c>
      <c r="G546" s="161">
        <v>1299</v>
      </c>
      <c r="H546" s="158"/>
    </row>
    <row r="547" spans="1:8" ht="18.75" thickBot="1">
      <c r="A547" s="2"/>
      <c r="B547" s="77">
        <v>142789</v>
      </c>
      <c r="C547" s="29"/>
      <c r="D547" s="29" t="s">
        <v>211</v>
      </c>
      <c r="E547" s="29"/>
      <c r="F547" s="219">
        <f t="shared" si="9"/>
        <v>1156.1983471074379</v>
      </c>
      <c r="G547" s="162">
        <v>1399</v>
      </c>
      <c r="H547" s="158"/>
    </row>
    <row r="548" spans="1:8" ht="18.75" thickBot="1">
      <c r="A548" s="2"/>
      <c r="B548" s="78">
        <v>142787</v>
      </c>
      <c r="C548" s="27"/>
      <c r="D548" s="27" t="s">
        <v>210</v>
      </c>
      <c r="E548" s="27"/>
      <c r="F548" s="219">
        <f t="shared" si="9"/>
        <v>990.90909090909099</v>
      </c>
      <c r="G548" s="163">
        <v>1199</v>
      </c>
      <c r="H548" s="158"/>
    </row>
    <row r="549" spans="1:8" ht="18.75" thickBot="1">
      <c r="A549" s="1"/>
      <c r="B549" s="2"/>
      <c r="C549" s="2"/>
      <c r="D549" s="3"/>
      <c r="E549" s="3"/>
      <c r="F549" s="219">
        <f t="shared" si="9"/>
        <v>0</v>
      </c>
      <c r="G549" s="127"/>
      <c r="H549" s="4"/>
    </row>
    <row r="550" spans="1:8" ht="20.100000000000001" customHeight="1" thickBot="1">
      <c r="A550" s="297" t="s">
        <v>4</v>
      </c>
      <c r="B550" s="298"/>
      <c r="C550" s="298"/>
      <c r="D550" s="298"/>
      <c r="E550" s="298"/>
      <c r="F550" s="219">
        <f t="shared" si="9"/>
        <v>0</v>
      </c>
      <c r="G550" s="298"/>
      <c r="H550" s="298"/>
    </row>
    <row r="551" spans="1:8" ht="20.100000000000001" customHeight="1" thickBot="1">
      <c r="A551" s="63"/>
      <c r="B551" s="63"/>
      <c r="C551" s="63"/>
      <c r="D551" s="63"/>
      <c r="E551" s="63"/>
      <c r="F551" s="219">
        <f t="shared" si="9"/>
        <v>0</v>
      </c>
      <c r="G551" s="137"/>
      <c r="H551" s="63"/>
    </row>
    <row r="552" spans="1:8" ht="20.100000000000001" customHeight="1" thickBot="1">
      <c r="A552" s="63"/>
      <c r="B552" s="291" t="s">
        <v>21</v>
      </c>
      <c r="C552" s="51"/>
      <c r="D552" s="51"/>
      <c r="E552" s="51"/>
      <c r="F552" s="219">
        <f t="shared" si="9"/>
        <v>0</v>
      </c>
      <c r="G552" s="51"/>
      <c r="H552" s="51"/>
    </row>
    <row r="553" spans="1:8" ht="20.100000000000001" customHeight="1" thickBot="1">
      <c r="A553" s="63"/>
      <c r="B553" s="76">
        <v>133888</v>
      </c>
      <c r="C553" s="67"/>
      <c r="D553" s="67" t="s">
        <v>6</v>
      </c>
      <c r="E553" s="67"/>
      <c r="F553" s="219">
        <f t="shared" si="9"/>
        <v>536.36363636363637</v>
      </c>
      <c r="G553" s="184">
        <v>649</v>
      </c>
      <c r="H553" s="158"/>
    </row>
    <row r="554" spans="1:8" ht="20.100000000000001" customHeight="1" thickBot="1">
      <c r="A554" s="63"/>
      <c r="B554" s="77">
        <v>133890</v>
      </c>
      <c r="C554" s="29"/>
      <c r="D554" s="29" t="s">
        <v>35</v>
      </c>
      <c r="E554" s="29"/>
      <c r="F554" s="219">
        <f t="shared" si="9"/>
        <v>1238.8429752066115</v>
      </c>
      <c r="G554" s="253">
        <v>1499</v>
      </c>
      <c r="H554" s="158"/>
    </row>
    <row r="555" spans="1:8" ht="20.100000000000001" customHeight="1" thickBot="1">
      <c r="A555" s="75"/>
      <c r="B555" s="78">
        <v>151926</v>
      </c>
      <c r="C555" s="27"/>
      <c r="D555" s="27" t="s">
        <v>296</v>
      </c>
      <c r="E555" s="27"/>
      <c r="F555" s="219">
        <f t="shared" si="9"/>
        <v>1404.1322314049587</v>
      </c>
      <c r="G555" s="185">
        <v>1699</v>
      </c>
      <c r="H555" s="158"/>
    </row>
    <row r="556" spans="1:8" ht="18.75" thickBot="1">
      <c r="A556" s="2"/>
      <c r="B556" s="2"/>
      <c r="C556" s="2"/>
      <c r="D556" s="3"/>
      <c r="E556" s="3"/>
      <c r="F556" s="219">
        <f t="shared" si="9"/>
        <v>0</v>
      </c>
      <c r="G556" s="127"/>
      <c r="H556" s="4"/>
    </row>
    <row r="557" spans="1:8" ht="18.75" thickBot="1">
      <c r="A557" s="2"/>
      <c r="B557" s="291" t="s">
        <v>33</v>
      </c>
      <c r="C557" s="51"/>
      <c r="D557" s="51"/>
      <c r="E557" s="51"/>
      <c r="F557" s="219">
        <f t="shared" si="9"/>
        <v>0</v>
      </c>
      <c r="G557" s="51"/>
      <c r="H557" s="51"/>
    </row>
    <row r="558" spans="1:8" ht="18.75" thickBot="1">
      <c r="A558" s="2"/>
      <c r="B558" s="76">
        <v>144534</v>
      </c>
      <c r="C558" s="67"/>
      <c r="D558" s="67" t="s">
        <v>34</v>
      </c>
      <c r="E558" s="67"/>
      <c r="F558" s="219">
        <f t="shared" si="9"/>
        <v>1569.4214876033059</v>
      </c>
      <c r="G558" s="175">
        <v>1899</v>
      </c>
      <c r="H558" s="158"/>
    </row>
    <row r="559" spans="1:8" ht="18.75" thickBot="1">
      <c r="A559" s="2"/>
      <c r="B559" s="77">
        <v>144537</v>
      </c>
      <c r="C559" s="29"/>
      <c r="D559" s="29" t="s">
        <v>34</v>
      </c>
      <c r="E559" s="29"/>
      <c r="F559" s="219">
        <f t="shared" si="9"/>
        <v>1693.3884297520663</v>
      </c>
      <c r="G559" s="162">
        <v>2049</v>
      </c>
      <c r="H559" s="158"/>
    </row>
    <row r="560" spans="1:8" ht="18.75" thickBot="1">
      <c r="A560" s="2"/>
      <c r="B560" s="77">
        <v>144538</v>
      </c>
      <c r="C560" s="29"/>
      <c r="D560" s="29" t="s">
        <v>34</v>
      </c>
      <c r="E560" s="29"/>
      <c r="F560" s="219">
        <f t="shared" si="9"/>
        <v>1569.4214876033059</v>
      </c>
      <c r="G560" s="162">
        <v>1899</v>
      </c>
      <c r="H560" s="158"/>
    </row>
    <row r="561" spans="1:8" ht="18.75" thickBot="1">
      <c r="A561" s="2"/>
      <c r="B561" s="77">
        <v>144539</v>
      </c>
      <c r="C561" s="29"/>
      <c r="D561" s="29" t="s">
        <v>34</v>
      </c>
      <c r="E561" s="29"/>
      <c r="F561" s="219">
        <f t="shared" si="9"/>
        <v>1569.4214876033059</v>
      </c>
      <c r="G561" s="162">
        <v>1899</v>
      </c>
      <c r="H561" s="158"/>
    </row>
    <row r="562" spans="1:8" ht="18.75" thickBot="1">
      <c r="A562" s="2"/>
      <c r="B562" s="77">
        <v>144540</v>
      </c>
      <c r="C562" s="29"/>
      <c r="D562" s="29" t="s">
        <v>34</v>
      </c>
      <c r="E562" s="29"/>
      <c r="F562" s="219">
        <f t="shared" si="9"/>
        <v>1569.4214876033059</v>
      </c>
      <c r="G562" s="162">
        <v>1899</v>
      </c>
      <c r="H562" s="158"/>
    </row>
    <row r="563" spans="1:8" ht="18.75" thickBot="1">
      <c r="A563" s="2"/>
      <c r="B563" s="77">
        <v>144541</v>
      </c>
      <c r="C563" s="29"/>
      <c r="D563" s="29" t="s">
        <v>34</v>
      </c>
      <c r="E563" s="29"/>
      <c r="F563" s="219">
        <f t="shared" si="9"/>
        <v>1900</v>
      </c>
      <c r="G563" s="162">
        <v>2299</v>
      </c>
      <c r="H563" s="158"/>
    </row>
    <row r="564" spans="1:8" ht="18.75" thickBot="1">
      <c r="A564" s="2"/>
      <c r="B564" s="77">
        <v>144544</v>
      </c>
      <c r="C564" s="29"/>
      <c r="D564" s="29" t="s">
        <v>34</v>
      </c>
      <c r="E564" s="29"/>
      <c r="F564" s="219">
        <f t="shared" si="9"/>
        <v>825.61983471074382</v>
      </c>
      <c r="G564" s="162">
        <v>999</v>
      </c>
      <c r="H564" s="158"/>
    </row>
    <row r="565" spans="1:8" ht="18.75" thickBot="1">
      <c r="A565" s="2"/>
      <c r="B565" s="77">
        <v>144547</v>
      </c>
      <c r="C565" s="29"/>
      <c r="D565" s="29" t="s">
        <v>34</v>
      </c>
      <c r="E565" s="29"/>
      <c r="F565" s="219">
        <f t="shared" si="9"/>
        <v>1321.4876033057851</v>
      </c>
      <c r="G565" s="162">
        <v>1599</v>
      </c>
      <c r="H565" s="158"/>
    </row>
    <row r="566" spans="1:8" ht="18.75" thickBot="1">
      <c r="A566" s="2"/>
      <c r="B566" s="77">
        <v>144549</v>
      </c>
      <c r="C566" s="29"/>
      <c r="D566" s="29" t="s">
        <v>34</v>
      </c>
      <c r="E566" s="29"/>
      <c r="F566" s="219">
        <f t="shared" si="9"/>
        <v>1569.4214876033059</v>
      </c>
      <c r="G566" s="162">
        <v>1899</v>
      </c>
      <c r="H566" s="158"/>
    </row>
    <row r="567" spans="1:8" ht="18.75" thickBot="1">
      <c r="A567" s="2"/>
      <c r="B567" s="77">
        <v>151904</v>
      </c>
      <c r="C567" s="29"/>
      <c r="D567" s="29" t="s">
        <v>34</v>
      </c>
      <c r="E567" s="29"/>
      <c r="F567" s="219">
        <f t="shared" si="9"/>
        <v>1404.1322314049587</v>
      </c>
      <c r="G567" s="162">
        <v>1699</v>
      </c>
      <c r="H567" s="158"/>
    </row>
    <row r="568" spans="1:8" ht="18.75" thickBot="1">
      <c r="A568" s="62"/>
      <c r="B568" s="78">
        <v>151907</v>
      </c>
      <c r="C568" s="27"/>
      <c r="D568" s="27" t="s">
        <v>34</v>
      </c>
      <c r="E568" s="27"/>
      <c r="F568" s="219">
        <f t="shared" si="9"/>
        <v>1404.1322314049587</v>
      </c>
      <c r="G568" s="163">
        <v>1699</v>
      </c>
      <c r="H568" s="158"/>
    </row>
    <row r="569" spans="1:8" ht="18.75" thickBot="1">
      <c r="A569" s="2"/>
      <c r="B569" s="2"/>
      <c r="C569" s="2"/>
      <c r="D569" s="3"/>
      <c r="E569" s="3"/>
      <c r="F569" s="219">
        <f t="shared" si="9"/>
        <v>0</v>
      </c>
      <c r="G569" s="127"/>
      <c r="H569" s="4"/>
    </row>
    <row r="570" spans="1:8" ht="18.75" thickBot="1">
      <c r="A570" s="2"/>
      <c r="B570" s="291" t="s">
        <v>5</v>
      </c>
      <c r="C570" s="51"/>
      <c r="D570" s="51"/>
      <c r="E570" s="51"/>
      <c r="F570" s="219">
        <f t="shared" si="9"/>
        <v>0</v>
      </c>
      <c r="G570" s="51"/>
      <c r="H570" s="51"/>
    </row>
    <row r="571" spans="1:8" ht="18.75" thickBot="1">
      <c r="A571" s="2"/>
      <c r="B571" s="76">
        <v>123997</v>
      </c>
      <c r="C571" s="67"/>
      <c r="D571" s="67" t="s">
        <v>34</v>
      </c>
      <c r="E571" s="67"/>
      <c r="F571" s="219">
        <f t="shared" si="9"/>
        <v>990.90909090909099</v>
      </c>
      <c r="G571" s="175">
        <v>1199</v>
      </c>
      <c r="H571" s="158"/>
    </row>
    <row r="572" spans="1:8" ht="18.75" thickBot="1">
      <c r="A572" s="2"/>
      <c r="B572" s="77">
        <v>123999</v>
      </c>
      <c r="C572" s="29"/>
      <c r="D572" s="29" t="s">
        <v>34</v>
      </c>
      <c r="E572" s="29"/>
      <c r="F572" s="219">
        <f t="shared" si="9"/>
        <v>990.90909090909099</v>
      </c>
      <c r="G572" s="162">
        <v>1199</v>
      </c>
      <c r="H572" s="158"/>
    </row>
    <row r="573" spans="1:8" ht="18.75" thickBot="1">
      <c r="A573" s="2"/>
      <c r="B573" s="77">
        <v>124005</v>
      </c>
      <c r="C573" s="29"/>
      <c r="D573" s="29" t="s">
        <v>34</v>
      </c>
      <c r="E573" s="29"/>
      <c r="F573" s="219">
        <f t="shared" si="9"/>
        <v>990.90909090909099</v>
      </c>
      <c r="G573" s="162">
        <v>1199</v>
      </c>
      <c r="H573" s="158"/>
    </row>
    <row r="574" spans="1:8" ht="18.75" thickBot="1">
      <c r="A574" s="2"/>
      <c r="B574" s="160">
        <v>127078</v>
      </c>
      <c r="C574" s="28"/>
      <c r="D574" s="28" t="s">
        <v>34</v>
      </c>
      <c r="E574" s="28"/>
      <c r="F574" s="219">
        <f t="shared" si="9"/>
        <v>825.61983471074382</v>
      </c>
      <c r="G574" s="199">
        <v>999</v>
      </c>
      <c r="H574" s="158"/>
    </row>
    <row r="575" spans="1:8" ht="18.75" thickBot="1">
      <c r="A575" s="2"/>
      <c r="B575" s="77">
        <v>135052</v>
      </c>
      <c r="C575" s="29"/>
      <c r="D575" s="29" t="s">
        <v>34</v>
      </c>
      <c r="E575" s="29"/>
      <c r="F575" s="219">
        <f t="shared" si="9"/>
        <v>1238.8429752066115</v>
      </c>
      <c r="G575" s="162">
        <v>1499</v>
      </c>
      <c r="H575" s="158"/>
    </row>
    <row r="576" spans="1:8" ht="18.75" thickBot="1">
      <c r="A576" s="2"/>
      <c r="B576" s="205">
        <v>135058</v>
      </c>
      <c r="C576" s="244"/>
      <c r="D576" s="244" t="s">
        <v>34</v>
      </c>
      <c r="E576" s="244"/>
      <c r="F576" s="219">
        <f t="shared" si="9"/>
        <v>825.61983471074382</v>
      </c>
      <c r="G576" s="199">
        <v>999</v>
      </c>
      <c r="H576" s="158"/>
    </row>
    <row r="577" spans="1:8" ht="18.75" thickBot="1">
      <c r="A577" s="2"/>
      <c r="B577" s="77">
        <v>140976</v>
      </c>
      <c r="C577" s="29"/>
      <c r="D577" s="29" t="s">
        <v>34</v>
      </c>
      <c r="E577" s="29"/>
      <c r="F577" s="219">
        <f t="shared" si="9"/>
        <v>1238.8429752066115</v>
      </c>
      <c r="G577" s="162">
        <v>1499</v>
      </c>
      <c r="H577" s="158"/>
    </row>
    <row r="578" spans="1:8" ht="18.75" thickBot="1">
      <c r="A578" s="62"/>
      <c r="B578" s="77">
        <v>151889</v>
      </c>
      <c r="C578" s="29"/>
      <c r="D578" s="29" t="s">
        <v>34</v>
      </c>
      <c r="E578" s="29"/>
      <c r="F578" s="219">
        <f t="shared" si="9"/>
        <v>1156.1983471074379</v>
      </c>
      <c r="G578" s="162">
        <v>1399</v>
      </c>
      <c r="H578" s="158"/>
    </row>
    <row r="579" spans="1:8" ht="18.75" thickBot="1">
      <c r="A579" s="62"/>
      <c r="B579" s="77">
        <v>151891</v>
      </c>
      <c r="C579" s="29"/>
      <c r="D579" s="29" t="s">
        <v>34</v>
      </c>
      <c r="E579" s="29"/>
      <c r="F579" s="219">
        <f t="shared" si="9"/>
        <v>990.90909090909099</v>
      </c>
      <c r="G579" s="162">
        <v>1199</v>
      </c>
      <c r="H579" s="158"/>
    </row>
    <row r="580" spans="1:8" ht="18.75" thickBot="1">
      <c r="A580" s="2"/>
      <c r="B580" s="77">
        <v>144446</v>
      </c>
      <c r="C580" s="29"/>
      <c r="D580" s="29" t="s">
        <v>34</v>
      </c>
      <c r="E580" s="29"/>
      <c r="F580" s="219">
        <f t="shared" si="9"/>
        <v>1321.4876033057851</v>
      </c>
      <c r="G580" s="162">
        <v>1599</v>
      </c>
      <c r="H580" s="158"/>
    </row>
    <row r="581" spans="1:8" ht="18.75" thickBot="1">
      <c r="A581" s="2"/>
      <c r="B581" s="77">
        <v>144453</v>
      </c>
      <c r="C581" s="29"/>
      <c r="D581" s="29" t="s">
        <v>34</v>
      </c>
      <c r="E581" s="29"/>
      <c r="F581" s="219">
        <f t="shared" si="9"/>
        <v>990.90909090909099</v>
      </c>
      <c r="G581" s="162">
        <v>1199</v>
      </c>
      <c r="H581" s="158"/>
    </row>
    <row r="582" spans="1:8" ht="18.75" thickBot="1">
      <c r="A582" s="2"/>
      <c r="B582" s="78">
        <v>144451</v>
      </c>
      <c r="C582" s="27"/>
      <c r="D582" s="27" t="s">
        <v>34</v>
      </c>
      <c r="E582" s="27"/>
      <c r="F582" s="219">
        <f t="shared" si="9"/>
        <v>1404.1322314049587</v>
      </c>
      <c r="G582" s="163">
        <v>1699</v>
      </c>
      <c r="H582" s="158"/>
    </row>
    <row r="583" spans="1:8">
      <c r="A583" s="42"/>
      <c r="B583" s="44"/>
    </row>
    <row r="584" spans="1:8">
      <c r="A584" s="45"/>
      <c r="B584" s="45"/>
    </row>
    <row r="585" spans="1:8">
      <c r="A585" s="45"/>
      <c r="B585" s="45"/>
    </row>
    <row r="586" spans="1:8">
      <c r="B586" s="44"/>
    </row>
    <row r="587" spans="1:8">
      <c r="B587" s="44"/>
    </row>
    <row r="588" spans="1:8">
      <c r="B588" s="44"/>
    </row>
    <row r="589" spans="1:8">
      <c r="B589" s="44"/>
    </row>
    <row r="590" spans="1:8">
      <c r="B590" s="44"/>
    </row>
  </sheetData>
  <phoneticPr fontId="12" type="noConversion"/>
  <conditionalFormatting sqref="B337:B344">
    <cfRule type="expression" dxfId="15" priority="1">
      <formula>$N337="N"</formula>
    </cfRule>
    <cfRule type="expression" dxfId="14" priority="2">
      <formula>$N337="D"</formula>
    </cfRule>
    <cfRule type="expression" dxfId="13" priority="3">
      <formula>$O337="N"</formula>
    </cfRule>
    <cfRule type="expression" dxfId="12" priority="4">
      <formula>$O337="D"</formula>
    </cfRule>
  </conditionalFormatting>
  <conditionalFormatting sqref="B331:E331">
    <cfRule type="expression" dxfId="11" priority="233">
      <formula>#REF!="N"</formula>
    </cfRule>
    <cfRule type="expression" dxfId="10" priority="234">
      <formula>#REF!="D"</formula>
    </cfRule>
    <cfRule type="expression" dxfId="9" priority="235">
      <formula>#REF!="N"</formula>
    </cfRule>
    <cfRule type="expression" dxfId="8" priority="236">
      <formula>#REF!="D"</formula>
    </cfRule>
  </conditionalFormatting>
  <conditionalFormatting sqref="B333:E334">
    <cfRule type="expression" dxfId="7" priority="181">
      <formula>$N333="N"</formula>
    </cfRule>
    <cfRule type="expression" dxfId="6" priority="182">
      <formula>$N333="D"</formula>
    </cfRule>
    <cfRule type="expression" dxfId="5" priority="183">
      <formula>$O333="N"</formula>
    </cfRule>
    <cfRule type="expression" dxfId="4" priority="184">
      <formula>$O333="D"</formula>
    </cfRule>
  </conditionalFormatting>
  <conditionalFormatting sqref="D553:E555">
    <cfRule type="expression" dxfId="3" priority="101">
      <formula>$N553="N"</formula>
    </cfRule>
    <cfRule type="expression" dxfId="2" priority="102">
      <formula>$N553="D"</formula>
    </cfRule>
    <cfRule type="expression" dxfId="1" priority="107">
      <formula>$O553="N"</formula>
    </cfRule>
    <cfRule type="expression" dxfId="0" priority="108">
      <formula>$O553="D"</formula>
    </cfRule>
  </conditionalFormatting>
  <pageMargins left="0.23622047244094491" right="0.23622047244094491" top="0.55118110236220474" bottom="0.55118110236220474" header="0.31496062992125984" footer="0.31496062992125984"/>
  <pageSetup paperSize="9" scale="58" fitToHeight="0" orientation="portrait" useFirstPageNumber="1" r:id="rId1"/>
  <rowBreaks count="12" manualBreakCount="12">
    <brk id="49" max="6" man="1"/>
    <brk id="91" max="6" man="1"/>
    <brk id="123" max="6" man="1"/>
    <brk id="178" max="6" man="1"/>
    <brk id="226" max="6" man="1"/>
    <brk id="273" max="6" man="1"/>
    <brk id="319" max="6" man="1"/>
    <brk id="367" max="6" man="1"/>
    <brk id="414" max="6" man="1"/>
    <brk id="457" max="6" man="1"/>
    <brk id="499" max="6" man="1"/>
    <brk id="544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Sheet1</vt:lpstr>
      <vt:lpstr>Sheet1!Oblast_tisku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Magdaléna Šimková</dc:creator>
  <cp:lastModifiedBy>Tomáš Kolář</cp:lastModifiedBy>
  <cp:lastPrinted>2025-02-19T07:13:04Z</cp:lastPrinted>
  <dcterms:created xsi:type="dcterms:W3CDTF">2015-06-05T18:17:20Z</dcterms:created>
  <dcterms:modified xsi:type="dcterms:W3CDTF">2025-02-27T12:37:50Z</dcterms:modified>
</cp:coreProperties>
</file>